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F:\新大学各種規程等\旅費制度R4~\"/>
    </mc:Choice>
  </mc:AlternateContent>
  <xr:revisionPtr revIDLastSave="0" documentId="8_{4422FD1B-2391-42E2-9356-DDF3A0E5E969}" xr6:coauthVersionLast="36" xr6:coauthVersionMax="36" xr10:uidLastSave="{00000000-0000-0000-0000-000000000000}"/>
  <bookViews>
    <workbookView xWindow="0" yWindow="0" windowWidth="23040" windowHeight="8925" tabRatio="817" activeTab="3" xr2:uid="{00000000-000D-0000-FFFF-FFFF00000000}"/>
  </bookViews>
  <sheets>
    <sheet name="用務依頼書（国内)" sheetId="13" r:id="rId1"/>
    <sheet name="旅行報告書兼精算依頼書（国内）" sheetId="9" r:id="rId2"/>
    <sheet name="用務依頼書（国外)" sheetId="14" r:id="rId3"/>
    <sheet name="旅行報告書兼精算依頼書（国外）" sheetId="10" r:id="rId4"/>
    <sheet name="【記入例】用務依頼書（国内)" sheetId="15" r:id="rId5"/>
    <sheet name="【記入例】用務依頼書（国外)" sheetId="16" r:id="rId6"/>
  </sheets>
  <definedNames>
    <definedName name="_xlnm.Print_Area" localSheetId="5">'【記入例】用務依頼書（国外)'!$A$1:$BN$69</definedName>
    <definedName name="_xlnm.Print_Area" localSheetId="4">'【記入例】用務依頼書（国内)'!$A$1:$BN$65</definedName>
    <definedName name="_xlnm.Print_Area" localSheetId="2">'用務依頼書（国外)'!$A$1:$BN$69</definedName>
    <definedName name="_xlnm.Print_Area" localSheetId="0">'用務依頼書（国内)'!$A$1:$BN$65</definedName>
    <definedName name="_xlnm.Print_Area" localSheetId="3">'旅行報告書兼精算依頼書（国外）'!$A$1:$BN$73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16" l="1"/>
  <c r="G42" i="16"/>
  <c r="G41" i="16"/>
  <c r="G40" i="16"/>
  <c r="BF37" i="16"/>
  <c r="AQ37" i="16"/>
  <c r="BF36" i="16"/>
  <c r="AQ36" i="16"/>
  <c r="AC12" i="16"/>
  <c r="G41" i="15"/>
  <c r="G40" i="15"/>
  <c r="G39" i="15"/>
  <c r="G38" i="15"/>
  <c r="BF35" i="15"/>
  <c r="AQ35" i="15"/>
  <c r="BF34" i="15"/>
  <c r="AQ34" i="15"/>
  <c r="AC12" i="15"/>
  <c r="AC12" i="14" l="1"/>
  <c r="G43" i="14" l="1"/>
  <c r="G42" i="14"/>
  <c r="G41" i="14"/>
  <c r="G40" i="14"/>
  <c r="AC12" i="13"/>
  <c r="O47" i="10" l="1"/>
  <c r="O46" i="10"/>
  <c r="O45" i="10"/>
  <c r="O44" i="10"/>
  <c r="O43" i="10"/>
  <c r="O42" i="10"/>
  <c r="BF37" i="14"/>
  <c r="BF36" i="14"/>
  <c r="AQ36" i="14"/>
  <c r="AQ37" i="14"/>
  <c r="BA33" i="10"/>
  <c r="AN33" i="10"/>
  <c r="BA32" i="10"/>
  <c r="AW32" i="10"/>
  <c r="AN32" i="10"/>
  <c r="AI32" i="10"/>
  <c r="BA31" i="10"/>
  <c r="AN31" i="10"/>
  <c r="BA30" i="10"/>
  <c r="AW30" i="10"/>
  <c r="AS30" i="10"/>
  <c r="AN30" i="10"/>
  <c r="AI30" i="10"/>
  <c r="BA29" i="10"/>
  <c r="AN29" i="10"/>
  <c r="BA28" i="10"/>
  <c r="AW28" i="10"/>
  <c r="AN28" i="10"/>
  <c r="AI28" i="10"/>
  <c r="BA27" i="10"/>
  <c r="AN27" i="10"/>
  <c r="BA26" i="10"/>
  <c r="AW26" i="10"/>
  <c r="AS26" i="10"/>
  <c r="AN26" i="10"/>
  <c r="AI26" i="10"/>
  <c r="BA25" i="10"/>
  <c r="AN25" i="10"/>
  <c r="BA24" i="10"/>
  <c r="AW24" i="10"/>
  <c r="AN24" i="10"/>
  <c r="AI24" i="10"/>
  <c r="BA23" i="10"/>
  <c r="AN23" i="10"/>
  <c r="BA22" i="10"/>
  <c r="AW22" i="10"/>
  <c r="AS22" i="10"/>
  <c r="AN22" i="10"/>
  <c r="AI22" i="10"/>
  <c r="T33" i="10"/>
  <c r="G33" i="10"/>
  <c r="T32" i="10"/>
  <c r="P32" i="10"/>
  <c r="G32" i="10"/>
  <c r="B32" i="10"/>
  <c r="T31" i="10"/>
  <c r="G31" i="10"/>
  <c r="T30" i="10"/>
  <c r="P30" i="10"/>
  <c r="L30" i="10"/>
  <c r="G30" i="10"/>
  <c r="B30" i="10"/>
  <c r="T29" i="10"/>
  <c r="G29" i="10"/>
  <c r="T28" i="10"/>
  <c r="P28" i="10"/>
  <c r="G28" i="10"/>
  <c r="B28" i="10"/>
  <c r="T27" i="10"/>
  <c r="G27" i="10"/>
  <c r="T26" i="10"/>
  <c r="P26" i="10"/>
  <c r="L26" i="10"/>
  <c r="G26" i="10"/>
  <c r="B26" i="10"/>
  <c r="T25" i="10"/>
  <c r="T24" i="10"/>
  <c r="T23" i="10"/>
  <c r="T22" i="10"/>
  <c r="P24" i="10"/>
  <c r="P22" i="10"/>
  <c r="L22" i="10"/>
  <c r="G25" i="10"/>
  <c r="G23" i="10"/>
  <c r="G24" i="10"/>
  <c r="G22" i="10"/>
  <c r="B24" i="10"/>
  <c r="B22" i="10"/>
  <c r="AN16" i="10"/>
  <c r="V18" i="10"/>
  <c r="V17" i="10"/>
  <c r="V16" i="10"/>
  <c r="V15" i="10"/>
  <c r="G17" i="10"/>
  <c r="G15" i="10"/>
  <c r="R13" i="10"/>
  <c r="G13" i="10"/>
  <c r="AC13" i="10"/>
  <c r="AN9" i="10"/>
  <c r="AT8" i="10"/>
  <c r="G8" i="10"/>
  <c r="BF1" i="10"/>
  <c r="AC13" i="9"/>
  <c r="O45" i="9"/>
  <c r="O44" i="9"/>
  <c r="O43" i="9"/>
  <c r="O42" i="9"/>
  <c r="O41" i="9"/>
  <c r="O40" i="9"/>
  <c r="AQ34" i="13"/>
  <c r="AU31" i="9"/>
  <c r="AQ31" i="9"/>
  <c r="AE31" i="9"/>
  <c r="AX30" i="9"/>
  <c r="AL30" i="9"/>
  <c r="AE30" i="9"/>
  <c r="T30" i="9"/>
  <c r="G30" i="9"/>
  <c r="B30" i="9"/>
  <c r="AU29" i="9"/>
  <c r="AQ29" i="9"/>
  <c r="AE29" i="9"/>
  <c r="AX28" i="9"/>
  <c r="AL28" i="9"/>
  <c r="AE28" i="9"/>
  <c r="T28" i="9"/>
  <c r="G28" i="9"/>
  <c r="B28" i="9"/>
  <c r="AU27" i="9"/>
  <c r="AQ27" i="9"/>
  <c r="AE27" i="9"/>
  <c r="AX26" i="9"/>
  <c r="AL26" i="9"/>
  <c r="AE26" i="9"/>
  <c r="T26" i="9"/>
  <c r="G26" i="9"/>
  <c r="B26" i="9"/>
  <c r="AU25" i="9"/>
  <c r="AQ25" i="9"/>
  <c r="AE25" i="9"/>
  <c r="AX24" i="9"/>
  <c r="AL24" i="9"/>
  <c r="AE24" i="9"/>
  <c r="T24" i="9"/>
  <c r="G24" i="9"/>
  <c r="B24" i="9"/>
  <c r="B22" i="9"/>
  <c r="AU23" i="9"/>
  <c r="AL22" i="9"/>
  <c r="AE23" i="9"/>
  <c r="AE22" i="9"/>
  <c r="AX22" i="9"/>
  <c r="T22" i="9"/>
  <c r="G22" i="9"/>
  <c r="AQ23" i="9"/>
  <c r="V15" i="9"/>
  <c r="V16" i="9"/>
  <c r="V17" i="9"/>
  <c r="V18" i="9"/>
  <c r="G17" i="9"/>
  <c r="G15" i="9"/>
  <c r="R13" i="9"/>
  <c r="G13" i="9"/>
  <c r="AN9" i="9"/>
  <c r="AT8" i="9"/>
  <c r="G8" i="9"/>
  <c r="BF1" i="9"/>
  <c r="BF35" i="13"/>
  <c r="BF34" i="13"/>
  <c r="AQ35" i="13"/>
  <c r="G41" i="13"/>
  <c r="G40" i="13"/>
  <c r="G39" i="13"/>
  <c r="G38" i="13"/>
  <c r="G46" i="10" l="1"/>
  <c r="G45" i="10"/>
  <c r="G44" i="10"/>
  <c r="G43" i="10"/>
  <c r="G44" i="9"/>
  <c r="G43" i="9"/>
  <c r="G42" i="9"/>
  <c r="G4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島　智美</author>
  </authors>
  <commentList>
    <comment ref="R1" authorId="0" shapeId="0" xr:uid="{00000000-0006-0000-0000-000001000000}">
      <text>
        <r>
          <rPr>
            <b/>
            <sz val="10"/>
            <color indexed="10"/>
            <rFont val="MS P ゴシック"/>
            <family val="3"/>
            <charset val="128"/>
          </rPr>
          <t>オンラインでの学会参加も「旅行報告書兼精算依頼書」の提出が必要ですので、必ず提出ください。</t>
        </r>
      </text>
    </comment>
    <comment ref="BJ56" authorId="1" shapeId="0" xr:uid="{00000000-0006-0000-0000-000002000000}">
      <text>
        <r>
          <rPr>
            <sz val="9"/>
            <color indexed="81"/>
            <rFont val="MS P ゴシック"/>
            <family val="3"/>
            <charset val="128"/>
          </rPr>
          <t xml:space="preserve">←用務実施前に承認が必要な場合は決裁を得てください（タクシーやレンタカー利用等）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島　智美</author>
  </authors>
  <commentList>
    <comment ref="R1" authorId="0" shapeId="0" xr:uid="{00000000-0006-0000-0200-000001000000}">
      <text>
        <r>
          <rPr>
            <b/>
            <sz val="10"/>
            <color indexed="10"/>
            <rFont val="MS P ゴシック"/>
            <family val="3"/>
            <charset val="128"/>
          </rPr>
          <t>オンラインでの学会参加も「旅行報告書兼精算依頼書」の提出が必要ですので、必ず提出ください。</t>
        </r>
      </text>
    </comment>
    <comment ref="BJ58" authorId="1" shapeId="0" xr:uid="{00000000-0006-0000-0200-000002000000}">
      <text>
        <r>
          <rPr>
            <sz val="9"/>
            <color indexed="81"/>
            <rFont val="MS P ゴシック"/>
            <family val="3"/>
            <charset val="128"/>
          </rPr>
          <t xml:space="preserve">←用務実施前に承認が必要な場合は決裁を得てください（タクシーやレンタカー利用等）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N16" authorId="0" shapeId="0" xr:uid="{00000000-0006-0000-0300-000001000000}">
      <text>
        <r>
          <rPr>
            <b/>
            <sz val="9"/>
            <color indexed="81"/>
            <rFont val="MS P ゴシック"/>
            <family val="3"/>
            <charset val="128"/>
          </rPr>
          <t>旅行の目的及び成果等を記載してください。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島　智美</author>
  </authors>
  <commentList>
    <comment ref="R1" authorId="0" shapeId="0" xr:uid="{00000000-0006-0000-0400-000001000000}">
      <text>
        <r>
          <rPr>
            <b/>
            <sz val="10"/>
            <color indexed="10"/>
            <rFont val="MS P ゴシック"/>
            <family val="3"/>
            <charset val="128"/>
          </rPr>
          <t>オンラインでの学会参加も「旅行報告書兼精算依頼書」の提出が必要ですので、必ず提出ください。</t>
        </r>
      </text>
    </comment>
    <comment ref="BJ56" authorId="1" shapeId="0" xr:uid="{00000000-0006-0000-0400-000002000000}">
      <text>
        <r>
          <rPr>
            <sz val="9"/>
            <color indexed="81"/>
            <rFont val="MS P ゴシック"/>
            <family val="3"/>
            <charset val="128"/>
          </rPr>
          <t xml:space="preserve">←用務実施前に承認が必要な場合は決裁を得てください（タクシーやレンタカー利用等）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島　智美</author>
  </authors>
  <commentList>
    <comment ref="R1" authorId="0" shapeId="0" xr:uid="{00000000-0006-0000-0500-000001000000}">
      <text>
        <r>
          <rPr>
            <b/>
            <sz val="10"/>
            <color indexed="10"/>
            <rFont val="MS P ゴシック"/>
            <family val="3"/>
            <charset val="128"/>
          </rPr>
          <t>オンラインでの学会参加も「旅行報告書兼精算依頼書」の提出が必要ですので、必ず提出ください。</t>
        </r>
      </text>
    </comment>
    <comment ref="BJ58" authorId="1" shapeId="0" xr:uid="{00000000-0006-0000-0500-000002000000}">
      <text>
        <r>
          <rPr>
            <sz val="9"/>
            <color indexed="81"/>
            <rFont val="MS P ゴシック"/>
            <family val="3"/>
            <charset val="128"/>
          </rPr>
          <t xml:space="preserve">←用務実施前に承認が必要な場合は決裁を得てください（タクシーやレンタカー利用等）
</t>
        </r>
      </text>
    </comment>
  </commentList>
</comments>
</file>

<file path=xl/sharedStrings.xml><?xml version="1.0" encoding="utf-8"?>
<sst xmlns="http://schemas.openxmlformats.org/spreadsheetml/2006/main" count="792" uniqueCount="208">
  <si>
    <t>国内旅行</t>
    <rPh sb="0" eb="2">
      <t>コクナイ</t>
    </rPh>
    <rPh sb="2" eb="4">
      <t>リョコウ</t>
    </rPh>
    <phoneticPr fontId="5"/>
  </si>
  <si>
    <t>旅 行 報 告 書 兼 精 算 依 頼 書</t>
    <rPh sb="0" eb="1">
      <t>タビ</t>
    </rPh>
    <rPh sb="2" eb="3">
      <t>ギョウ</t>
    </rPh>
    <rPh sb="4" eb="5">
      <t>ホウ</t>
    </rPh>
    <rPh sb="6" eb="7">
      <t>コク</t>
    </rPh>
    <rPh sb="8" eb="9">
      <t>ショ</t>
    </rPh>
    <rPh sb="10" eb="11">
      <t>ケン</t>
    </rPh>
    <rPh sb="12" eb="13">
      <t>セイ</t>
    </rPh>
    <rPh sb="14" eb="15">
      <t>サン</t>
    </rPh>
    <rPh sb="16" eb="17">
      <t>イ</t>
    </rPh>
    <rPh sb="18" eb="19">
      <t>ライ</t>
    </rPh>
    <rPh sb="20" eb="21">
      <t>ショ</t>
    </rPh>
    <phoneticPr fontId="10"/>
  </si>
  <si>
    <t>公立大学法人大阪 理事長　様</t>
    <phoneticPr fontId="5"/>
  </si>
  <si>
    <t>　　年　　月　　日</t>
    <rPh sb="2" eb="3">
      <t>ネン</t>
    </rPh>
    <rPh sb="5" eb="6">
      <t>ガツ</t>
    </rPh>
    <rPh sb="8" eb="9">
      <t>ニチ</t>
    </rPh>
    <phoneticPr fontId="5"/>
  </si>
  <si>
    <t>旅行者氏名</t>
    <rPh sb="3" eb="5">
      <t>シメイ</t>
    </rPh>
    <phoneticPr fontId="10"/>
  </si>
  <si>
    <t>次のとおり旅行したことを報告し、旅費の精算を依頼します。</t>
    <rPh sb="0" eb="1">
      <t>ツギ</t>
    </rPh>
    <rPh sb="5" eb="7">
      <t>リョコウ</t>
    </rPh>
    <rPh sb="12" eb="14">
      <t>ホウコク</t>
    </rPh>
    <rPh sb="16" eb="18">
      <t>リョヒ</t>
    </rPh>
    <rPh sb="19" eb="21">
      <t>セイサン</t>
    </rPh>
    <rPh sb="22" eb="24">
      <t>イライ</t>
    </rPh>
    <phoneticPr fontId="5"/>
  </si>
  <si>
    <t>旅行期間</t>
    <rPh sb="0" eb="2">
      <t>リョコウ</t>
    </rPh>
    <rPh sb="2" eb="4">
      <t>キカン</t>
    </rPh>
    <phoneticPr fontId="10"/>
  </si>
  <si>
    <t>から</t>
    <phoneticPr fontId="10"/>
  </si>
  <si>
    <t>まで</t>
    <phoneticPr fontId="10"/>
  </si>
  <si>
    <t>日間</t>
    <phoneticPr fontId="10"/>
  </si>
  <si>
    <t>出 発 地</t>
    <rPh sb="0" eb="1">
      <t>デ</t>
    </rPh>
    <rPh sb="2" eb="3">
      <t>ハツ</t>
    </rPh>
    <rPh sb="4" eb="5">
      <t>チ</t>
    </rPh>
    <phoneticPr fontId="4"/>
  </si>
  <si>
    <t>線</t>
    <rPh sb="0" eb="1">
      <t>セン</t>
    </rPh>
    <phoneticPr fontId="5"/>
  </si>
  <si>
    <t>駅</t>
    <rPh sb="0" eb="1">
      <t>エキ</t>
    </rPh>
    <phoneticPr fontId="5"/>
  </si>
  <si>
    <t>帰 着 地</t>
    <rPh sb="0" eb="1">
      <t>キ</t>
    </rPh>
    <rPh sb="2" eb="3">
      <t>キ</t>
    </rPh>
    <rPh sb="4" eb="5">
      <t>チ</t>
    </rPh>
    <phoneticPr fontId="4"/>
  </si>
  <si>
    <r>
      <t>年月日</t>
    </r>
    <r>
      <rPr>
        <vertAlign val="superscript"/>
        <sz val="10.5"/>
        <rFont val="ＭＳ 明朝"/>
        <family val="1"/>
        <charset val="128"/>
      </rPr>
      <t>※3</t>
    </r>
    <rPh sb="0" eb="3">
      <t>ネンガッピ</t>
    </rPh>
    <phoneticPr fontId="5"/>
  </si>
  <si>
    <t>用務先名称</t>
    <rPh sb="0" eb="2">
      <t>ヨウム</t>
    </rPh>
    <rPh sb="2" eb="3">
      <t>サキ</t>
    </rPh>
    <rPh sb="3" eb="5">
      <t>メイショウ</t>
    </rPh>
    <phoneticPr fontId="5"/>
  </si>
  <si>
    <t>用務先住所</t>
    <rPh sb="0" eb="2">
      <t>ヨウム</t>
    </rPh>
    <rPh sb="2" eb="3">
      <t>サキ</t>
    </rPh>
    <rPh sb="3" eb="5">
      <t>ジュウショ</t>
    </rPh>
    <phoneticPr fontId="5"/>
  </si>
  <si>
    <t>宿泊先名称</t>
    <rPh sb="0" eb="2">
      <t>シュクハク</t>
    </rPh>
    <rPh sb="2" eb="3">
      <t>サキ</t>
    </rPh>
    <rPh sb="3" eb="5">
      <t>メイショウ</t>
    </rPh>
    <phoneticPr fontId="5"/>
  </si>
  <si>
    <t>用務実施内容（報告）</t>
    <rPh sb="0" eb="2">
      <t>ヨウム</t>
    </rPh>
    <rPh sb="2" eb="4">
      <t>ジッシ</t>
    </rPh>
    <rPh sb="4" eb="6">
      <t>ナイヨウ</t>
    </rPh>
    <rPh sb="7" eb="9">
      <t>ホウコク</t>
    </rPh>
    <phoneticPr fontId="5"/>
  </si>
  <si>
    <r>
      <t>用務時刻</t>
    </r>
    <r>
      <rPr>
        <vertAlign val="superscript"/>
        <sz val="9"/>
        <rFont val="ＭＳ 明朝"/>
        <family val="1"/>
        <charset val="128"/>
      </rPr>
      <t>※4</t>
    </r>
    <rPh sb="0" eb="2">
      <t>ヨウム</t>
    </rPh>
    <rPh sb="2" eb="4">
      <t>ジコク</t>
    </rPh>
    <phoneticPr fontId="5"/>
  </si>
  <si>
    <t>～</t>
    <phoneticPr fontId="5"/>
  </si>
  <si>
    <t>裏面も記入してください。</t>
    <rPh sb="3" eb="5">
      <t>キニュウ</t>
    </rPh>
    <phoneticPr fontId="4"/>
  </si>
  <si>
    <t>財　　源</t>
    <rPh sb="0" eb="1">
      <t>ザイ</t>
    </rPh>
    <rPh sb="3" eb="4">
      <t>ミナモト</t>
    </rPh>
    <phoneticPr fontId="5"/>
  </si>
  <si>
    <t>財源名称</t>
    <rPh sb="0" eb="1">
      <t>ザイ</t>
    </rPh>
    <rPh sb="1" eb="2">
      <t>ミナモト</t>
    </rPh>
    <rPh sb="2" eb="3">
      <t>ナ</t>
    </rPh>
    <rPh sb="3" eb="4">
      <t>ショウ</t>
    </rPh>
    <phoneticPr fontId="10"/>
  </si>
  <si>
    <t>(選択してください)</t>
  </si>
  <si>
    <t>備考</t>
    <rPh sb="0" eb="2">
      <t>ビコウ</t>
    </rPh>
    <phoneticPr fontId="5"/>
  </si>
  <si>
    <t>法人カード</t>
    <rPh sb="0" eb="2">
      <t>ホウジン</t>
    </rPh>
    <phoneticPr fontId="5"/>
  </si>
  <si>
    <t>利用あり</t>
    <rPh sb="0" eb="2">
      <t>リヨウ</t>
    </rPh>
    <phoneticPr fontId="10"/>
  </si>
  <si>
    <t>利用なし</t>
    <rPh sb="0" eb="2">
      <t>リヨウ</t>
    </rPh>
    <phoneticPr fontId="10"/>
  </si>
  <si>
    <t>航空機料金</t>
    <rPh sb="0" eb="3">
      <t>コウクウキ</t>
    </rPh>
    <rPh sb="3" eb="5">
      <t>リョウキン</t>
    </rPh>
    <phoneticPr fontId="10"/>
  </si>
  <si>
    <t>鉄道料金</t>
    <rPh sb="0" eb="2">
      <t>テツドウ</t>
    </rPh>
    <rPh sb="2" eb="4">
      <t>リョウキン</t>
    </rPh>
    <phoneticPr fontId="10"/>
  </si>
  <si>
    <t>その他交通費(　　　)</t>
    <rPh sb="2" eb="3">
      <t>タ</t>
    </rPh>
    <rPh sb="3" eb="6">
      <t>コウツウヒ</t>
    </rPh>
    <phoneticPr fontId="10"/>
  </si>
  <si>
    <t>宿泊料</t>
    <rPh sb="0" eb="3">
      <t>シュクハクリョウ</t>
    </rPh>
    <phoneticPr fontId="10"/>
  </si>
  <si>
    <t>参加費</t>
    <rPh sb="0" eb="3">
      <t>サンカヒ</t>
    </rPh>
    <phoneticPr fontId="10"/>
  </si>
  <si>
    <t>その他(　　　　　　)</t>
    <rPh sb="2" eb="3">
      <t>タ</t>
    </rPh>
    <phoneticPr fontId="10"/>
  </si>
  <si>
    <t>参　加　費</t>
    <rPh sb="0" eb="1">
      <t>サン</t>
    </rPh>
    <rPh sb="2" eb="3">
      <t>カ</t>
    </rPh>
    <rPh sb="4" eb="5">
      <t>ヒ</t>
    </rPh>
    <phoneticPr fontId="5"/>
  </si>
  <si>
    <t>　　参加費の精算を希望する</t>
    <rPh sb="2" eb="5">
      <t>サンカヒ</t>
    </rPh>
    <rPh sb="6" eb="8">
      <t>セイサン</t>
    </rPh>
    <rPh sb="9" eb="11">
      <t>キボウ</t>
    </rPh>
    <phoneticPr fontId="10"/>
  </si>
  <si>
    <r>
      <t xml:space="preserve">仮 払 精 算
</t>
    </r>
    <r>
      <rPr>
        <sz val="8"/>
        <rFont val="ＭＳ 明朝"/>
        <family val="1"/>
        <charset val="128"/>
      </rPr>
      <t>※5</t>
    </r>
    <rPh sb="0" eb="1">
      <t>カリ</t>
    </rPh>
    <rPh sb="2" eb="3">
      <t>フツ</t>
    </rPh>
    <rPh sb="4" eb="5">
      <t>セイ</t>
    </rPh>
    <rPh sb="6" eb="7">
      <t>サン</t>
    </rPh>
    <phoneticPr fontId="5"/>
  </si>
  <si>
    <t>仮払申請額から変更がある（追給あり）</t>
    <rPh sb="0" eb="2">
      <t>カリバライ</t>
    </rPh>
    <rPh sb="2" eb="4">
      <t>シンセイ</t>
    </rPh>
    <rPh sb="4" eb="5">
      <t>ガク</t>
    </rPh>
    <rPh sb="7" eb="9">
      <t>ヘンコウ</t>
    </rPh>
    <phoneticPr fontId="10"/>
  </si>
  <si>
    <t>仮払申請額から変更がある（戻入あり）</t>
    <rPh sb="0" eb="2">
      <t>カリバライ</t>
    </rPh>
    <rPh sb="2" eb="4">
      <t>シンセイ</t>
    </rPh>
    <rPh sb="4" eb="5">
      <t>ガク</t>
    </rPh>
    <rPh sb="7" eb="9">
      <t>ヘンコウ</t>
    </rPh>
    <rPh sb="13" eb="15">
      <t>レイニュウ</t>
    </rPh>
    <phoneticPr fontId="10"/>
  </si>
  <si>
    <r>
      <t>備　　考</t>
    </r>
    <r>
      <rPr>
        <vertAlign val="superscript"/>
        <sz val="10.5"/>
        <rFont val="ＭＳ 明朝"/>
        <family val="1"/>
        <charset val="128"/>
      </rPr>
      <t>※6</t>
    </r>
    <rPh sb="0" eb="1">
      <t>ソナエ</t>
    </rPh>
    <rPh sb="3" eb="4">
      <t>コウ</t>
    </rPh>
    <phoneticPr fontId="10"/>
  </si>
  <si>
    <t>◆記入に関する注意事項</t>
    <rPh sb="1" eb="3">
      <t>キニュウ</t>
    </rPh>
    <rPh sb="4" eb="5">
      <t>カン</t>
    </rPh>
    <rPh sb="7" eb="11">
      <t>チュウイジコウ</t>
    </rPh>
    <phoneticPr fontId="4"/>
  </si>
  <si>
    <t>※4 前泊時は用務開始時刻（到着しなければならない時刻）、後泊時は用務終了時刻（現地を発てる時刻）を記入してください。</t>
    <phoneticPr fontId="5"/>
  </si>
  <si>
    <t>※6 打切請求（一部支給）がある場合は、希望する支払総額又は調整額（例「調整額：- 500円」）を備考欄に記入してください。</t>
    <phoneticPr fontId="4"/>
  </si>
  <si>
    <t>　　都市間を結ぶ高速バス等（空港連絡バス含む）を利用する場合は、備考欄に記入してください。</t>
    <phoneticPr fontId="4"/>
  </si>
  <si>
    <t>2022年4月1日版</t>
    <phoneticPr fontId="5"/>
  </si>
  <si>
    <t>国外旅行</t>
    <rPh sb="0" eb="2">
      <t>コクガイ</t>
    </rPh>
    <rPh sb="2" eb="4">
      <t>リョコウ</t>
    </rPh>
    <phoneticPr fontId="5"/>
  </si>
  <si>
    <t>用務実施内容（報告）</t>
    <phoneticPr fontId="4"/>
  </si>
  <si>
    <t>国名</t>
    <rPh sb="0" eb="2">
      <t>コクメイ</t>
    </rPh>
    <phoneticPr fontId="4"/>
  </si>
  <si>
    <t>用務先名称及び住所</t>
    <rPh sb="0" eb="2">
      <t>ヨウム</t>
    </rPh>
    <rPh sb="2" eb="3">
      <t>サキ</t>
    </rPh>
    <rPh sb="3" eb="5">
      <t>メイショウ</t>
    </rPh>
    <rPh sb="5" eb="6">
      <t>オヨ</t>
    </rPh>
    <rPh sb="7" eb="9">
      <t>ジュウショ</t>
    </rPh>
    <phoneticPr fontId="5"/>
  </si>
  <si>
    <t>時間</t>
    <phoneticPr fontId="4"/>
  </si>
  <si>
    <t>宿泊先及び住所</t>
    <phoneticPr fontId="4"/>
  </si>
  <si>
    <t>参加費の精算を希望する場合、参加費に食事代が含まれますか。</t>
    <phoneticPr fontId="4"/>
  </si>
  <si>
    <t>国外の学会等に現地参加し、学会等の参加費に食事代（朝食・昼食・夕食）が含まれる場合は、その種別及び食事の回数をご記入ください。
朝食、昼食、夕食が茶菓子等で１食分の食事相当ではない場合は、「軽食｣欄に回数を記入して下さい。
※プログラム等の食事有無・内容が確認できる資料を添付してください。
※「プログラムに記載の食事回数合計」＝「以下記載の回数合計（朝食・昼食・夕食・軽食」であることを確認してください。</t>
    <rPh sb="167" eb="169">
      <t>イカ</t>
    </rPh>
    <phoneticPr fontId="4"/>
  </si>
  <si>
    <t>参加費に食事代が含まれる</t>
    <rPh sb="0" eb="3">
      <t>サンカヒ</t>
    </rPh>
    <rPh sb="4" eb="7">
      <t>ショクジダイ</t>
    </rPh>
    <rPh sb="8" eb="9">
      <t>フク</t>
    </rPh>
    <phoneticPr fontId="5"/>
  </si>
  <si>
    <t>　&lt;食事の内訳&gt;</t>
    <phoneticPr fontId="10"/>
  </si>
  <si>
    <t>朝食</t>
    <rPh sb="0" eb="2">
      <t>チョウショク</t>
    </rPh>
    <phoneticPr fontId="10"/>
  </si>
  <si>
    <t>回</t>
    <rPh sb="0" eb="1">
      <t>カイ</t>
    </rPh>
    <phoneticPr fontId="10"/>
  </si>
  <si>
    <t>昼食</t>
    <rPh sb="0" eb="2">
      <t>チュウショク</t>
    </rPh>
    <phoneticPr fontId="10"/>
  </si>
  <si>
    <t>夕食</t>
    <rPh sb="0" eb="2">
      <t>ユウショク</t>
    </rPh>
    <phoneticPr fontId="10"/>
  </si>
  <si>
    <t>国 内 旅 費</t>
    <rPh sb="0" eb="1">
      <t>クニ</t>
    </rPh>
    <rPh sb="2" eb="3">
      <t>ナイ</t>
    </rPh>
    <rPh sb="4" eb="5">
      <t>タビ</t>
    </rPh>
    <rPh sb="6" eb="7">
      <t>ヒ</t>
    </rPh>
    <phoneticPr fontId="5"/>
  </si>
  <si>
    <t>国内の移動にかかる旅費を請求しない</t>
    <rPh sb="0" eb="2">
      <t>コクナイ</t>
    </rPh>
    <rPh sb="3" eb="5">
      <t>イドウ</t>
    </rPh>
    <rPh sb="9" eb="11">
      <t>リョヒ</t>
    </rPh>
    <rPh sb="12" eb="14">
      <t>セイキュウ</t>
    </rPh>
    <phoneticPr fontId="10"/>
  </si>
  <si>
    <t>軽食</t>
    <rPh sb="0" eb="2">
      <t>ケイショク</t>
    </rPh>
    <phoneticPr fontId="10"/>
  </si>
  <si>
    <t>※一食分の食事に相当しないもの</t>
    <rPh sb="8" eb="10">
      <t>ソウトウ</t>
    </rPh>
    <phoneticPr fontId="10"/>
  </si>
  <si>
    <t>※請求しない場合、最寄駅及び通勤定期区間の記入は不要です</t>
    <rPh sb="1" eb="3">
      <t>セイキュウ</t>
    </rPh>
    <rPh sb="6" eb="8">
      <t>バアイ</t>
    </rPh>
    <rPh sb="9" eb="11">
      <t>モヨ</t>
    </rPh>
    <rPh sb="11" eb="12">
      <t>エキ</t>
    </rPh>
    <rPh sb="12" eb="13">
      <t>オヨ</t>
    </rPh>
    <rPh sb="14" eb="16">
      <t>ツウキン</t>
    </rPh>
    <rPh sb="16" eb="18">
      <t>テイキ</t>
    </rPh>
    <rPh sb="18" eb="20">
      <t>クカン</t>
    </rPh>
    <rPh sb="21" eb="23">
      <t>キニュウ</t>
    </rPh>
    <rPh sb="24" eb="26">
      <t>フヨウ</t>
    </rPh>
    <phoneticPr fontId="4"/>
  </si>
  <si>
    <t>参加費に食事代が含まれない</t>
    <rPh sb="0" eb="3">
      <t>サンカヒ</t>
    </rPh>
    <rPh sb="4" eb="7">
      <t>ショクジダイ</t>
    </rPh>
    <rPh sb="8" eb="9">
      <t>フク</t>
    </rPh>
    <phoneticPr fontId="5"/>
  </si>
  <si>
    <t>学 外 者</t>
    <rPh sb="0" eb="1">
      <t>ガク</t>
    </rPh>
    <rPh sb="2" eb="3">
      <t>ソト</t>
    </rPh>
    <rPh sb="4" eb="5">
      <t>モノ</t>
    </rPh>
    <phoneticPr fontId="5"/>
  </si>
  <si>
    <t>その他</t>
    <rPh sb="2" eb="3">
      <t>タ</t>
    </rPh>
    <phoneticPr fontId="10"/>
  </si>
  <si>
    <t>属　　性</t>
    <rPh sb="0" eb="1">
      <t>ゾク</t>
    </rPh>
    <rPh sb="3" eb="4">
      <t>セイ</t>
    </rPh>
    <phoneticPr fontId="10"/>
  </si>
  <si>
    <t>外国人招へい研究員（「外国人招へい研究員規程」参照）</t>
    <rPh sb="0" eb="2">
      <t>ガイコク</t>
    </rPh>
    <rPh sb="2" eb="3">
      <t>ジン</t>
    </rPh>
    <rPh sb="3" eb="4">
      <t>ショウ</t>
    </rPh>
    <rPh sb="6" eb="9">
      <t>ケンキュウイン</t>
    </rPh>
    <rPh sb="11" eb="13">
      <t>ガイコク</t>
    </rPh>
    <rPh sb="13" eb="14">
      <t>ジン</t>
    </rPh>
    <rPh sb="14" eb="15">
      <t>ショウ</t>
    </rPh>
    <rPh sb="17" eb="20">
      <t>ケンキュウイン</t>
    </rPh>
    <rPh sb="20" eb="22">
      <t>キテイ</t>
    </rPh>
    <rPh sb="23" eb="25">
      <t>サンショウ</t>
    </rPh>
    <phoneticPr fontId="10"/>
  </si>
  <si>
    <t>(</t>
    <phoneticPr fontId="4"/>
  </si>
  <si>
    <t>)</t>
    <phoneticPr fontId="4"/>
  </si>
  <si>
    <t>他機関から依頼された用務の期間中の旅行である</t>
    <rPh sb="0" eb="1">
      <t>タ</t>
    </rPh>
    <rPh sb="1" eb="3">
      <t>キカン</t>
    </rPh>
    <rPh sb="5" eb="7">
      <t>イライ</t>
    </rPh>
    <rPh sb="10" eb="12">
      <t>ヨウム</t>
    </rPh>
    <rPh sb="13" eb="16">
      <t>キカンチュウ</t>
    </rPh>
    <rPh sb="17" eb="19">
      <t>リョコウ</t>
    </rPh>
    <phoneticPr fontId="10"/>
  </si>
  <si>
    <t>　　ａ 1年前から現在まで引き続き日本国内に居住している　</t>
    <phoneticPr fontId="4"/>
  </si>
  <si>
    <t>　　ｂ 現在、1年以上常時国内に居住することを要する職業(学生含)を有している</t>
    <phoneticPr fontId="4"/>
  </si>
  <si>
    <t>租税条約に関する届出を提出済み</t>
    <rPh sb="0" eb="2">
      <t>ソゼイ</t>
    </rPh>
    <rPh sb="2" eb="4">
      <t>ジョウヤク</t>
    </rPh>
    <rPh sb="5" eb="6">
      <t>カン</t>
    </rPh>
    <rPh sb="8" eb="10">
      <t>トドケデ</t>
    </rPh>
    <rPh sb="11" eb="13">
      <t>テイシュツ</t>
    </rPh>
    <rPh sb="13" eb="14">
      <t>ズ</t>
    </rPh>
    <phoneticPr fontId="10"/>
  </si>
  <si>
    <t>（ 所　属 ）</t>
    <rPh sb="2" eb="3">
      <t>ショ</t>
    </rPh>
    <rPh sb="4" eb="5">
      <t>ゾク</t>
    </rPh>
    <phoneticPr fontId="5"/>
  </si>
  <si>
    <r>
      <t>最寄駅又は
バス停</t>
    </r>
    <r>
      <rPr>
        <vertAlign val="superscript"/>
        <sz val="10.5"/>
        <rFont val="ＭＳ 明朝"/>
        <family val="1"/>
        <charset val="128"/>
      </rPr>
      <t>※2</t>
    </r>
    <rPh sb="0" eb="3">
      <t>モヨリエキ</t>
    </rPh>
    <rPh sb="3" eb="4">
      <t>マタ</t>
    </rPh>
    <rPh sb="8" eb="9">
      <t>テイ</t>
    </rPh>
    <phoneticPr fontId="4"/>
  </si>
  <si>
    <t>(非居住者)</t>
    <rPh sb="1" eb="5">
      <t>ヒキョジュウシャ</t>
    </rPh>
    <phoneticPr fontId="4"/>
  </si>
  <si>
    <t>自 宅 住 所</t>
    <rPh sb="0" eb="1">
      <t>ジ</t>
    </rPh>
    <rPh sb="2" eb="3">
      <t>タク</t>
    </rPh>
    <rPh sb="4" eb="5">
      <t>ジュウ</t>
    </rPh>
    <rPh sb="6" eb="7">
      <t>トコロ</t>
    </rPh>
    <phoneticPr fontId="4"/>
  </si>
  <si>
    <r>
      <t>最寄駅又は
バス停</t>
    </r>
    <r>
      <rPr>
        <vertAlign val="superscript"/>
        <sz val="10.5"/>
        <rFont val="ＭＳ 明朝"/>
        <family val="1"/>
        <charset val="128"/>
      </rPr>
      <t>※2</t>
    </r>
    <rPh sb="0" eb="2">
      <t>モヨ</t>
    </rPh>
    <rPh sb="2" eb="3">
      <t>エキ</t>
    </rPh>
    <rPh sb="3" eb="4">
      <t>マタ</t>
    </rPh>
    <rPh sb="8" eb="9">
      <t>テイ</t>
    </rPh>
    <phoneticPr fontId="5"/>
  </si>
  <si>
    <t>発着地</t>
    <rPh sb="0" eb="2">
      <t>ハッチャク</t>
    </rPh>
    <rPh sb="2" eb="3">
      <t>チ</t>
    </rPh>
    <phoneticPr fontId="5"/>
  </si>
  <si>
    <t>利用交通機関</t>
    <rPh sb="0" eb="2">
      <t>リヨウ</t>
    </rPh>
    <rPh sb="2" eb="4">
      <t>コウツウ</t>
    </rPh>
    <rPh sb="4" eb="6">
      <t>キカン</t>
    </rPh>
    <phoneticPr fontId="4"/>
  </si>
  <si>
    <r>
      <t xml:space="preserve">仮 払 精 算
</t>
    </r>
    <r>
      <rPr>
        <sz val="8"/>
        <rFont val="ＭＳ 明朝"/>
        <family val="1"/>
        <charset val="128"/>
      </rPr>
      <t>※4</t>
    </r>
    <rPh sb="0" eb="1">
      <t>カリ</t>
    </rPh>
    <rPh sb="2" eb="3">
      <t>フツ</t>
    </rPh>
    <rPh sb="4" eb="5">
      <t>セイ</t>
    </rPh>
    <rPh sb="6" eb="7">
      <t>サン</t>
    </rPh>
    <phoneticPr fontId="5"/>
  </si>
  <si>
    <r>
      <t>備　　考</t>
    </r>
    <r>
      <rPr>
        <vertAlign val="superscript"/>
        <sz val="10.5"/>
        <rFont val="ＭＳ 明朝"/>
        <family val="1"/>
        <charset val="128"/>
      </rPr>
      <t>※5</t>
    </r>
    <rPh sb="0" eb="1">
      <t>ソナエ</t>
    </rPh>
    <rPh sb="3" eb="4">
      <t>コウ</t>
    </rPh>
    <phoneticPr fontId="10"/>
  </si>
  <si>
    <r>
      <t>非居住者</t>
    </r>
    <r>
      <rPr>
        <vertAlign val="superscript"/>
        <sz val="10.5"/>
        <rFont val="ＭＳ 明朝"/>
        <family val="1"/>
        <charset val="128"/>
      </rPr>
      <t>※1</t>
    </r>
    <rPh sb="0" eb="4">
      <t>ヒキョジュウシャ</t>
    </rPh>
    <phoneticPr fontId="10"/>
  </si>
  <si>
    <t>(学生及び客員研究員を含む)</t>
    <rPh sb="1" eb="3">
      <t>ガクセイ</t>
    </rPh>
    <rPh sb="3" eb="4">
      <t>オヨ</t>
    </rPh>
    <rPh sb="5" eb="7">
      <t>キャクイン</t>
    </rPh>
    <rPh sb="7" eb="10">
      <t>ケンキュウイン</t>
    </rPh>
    <rPh sb="11" eb="12">
      <t>フク</t>
    </rPh>
    <phoneticPr fontId="4"/>
  </si>
  <si>
    <t>他用務従事</t>
    <phoneticPr fontId="5"/>
  </si>
  <si>
    <t>①</t>
    <phoneticPr fontId="4"/>
  </si>
  <si>
    <t>～</t>
    <phoneticPr fontId="4"/>
  </si>
  <si>
    <t>③</t>
    <phoneticPr fontId="4"/>
  </si>
  <si>
    <t>定期券なし</t>
    <rPh sb="0" eb="3">
      <t>テイキケン</t>
    </rPh>
    <phoneticPr fontId="4"/>
  </si>
  <si>
    <t>②</t>
    <phoneticPr fontId="4"/>
  </si>
  <si>
    <t>④</t>
    <phoneticPr fontId="4"/>
  </si>
  <si>
    <t>※①が自宅側となるように記入</t>
    <phoneticPr fontId="4"/>
  </si>
  <si>
    <t>他機関（　　　　　）から旅費（　　　　　）が支給される</t>
    <rPh sb="0" eb="1">
      <t>タ</t>
    </rPh>
    <rPh sb="1" eb="3">
      <t>キカン</t>
    </rPh>
    <rPh sb="12" eb="14">
      <t>リョヒ</t>
    </rPh>
    <rPh sb="22" eb="24">
      <t>シキュウ</t>
    </rPh>
    <phoneticPr fontId="10"/>
  </si>
  <si>
    <t>※3 短時間勤務教職員の雇用がある場合、その勤務日に用務をした場合には、重複する部分の旅費を支給しません。</t>
    <rPh sb="3" eb="6">
      <t>タンジカン</t>
    </rPh>
    <rPh sb="6" eb="8">
      <t>キンム</t>
    </rPh>
    <rPh sb="8" eb="11">
      <t>キョウショクイン</t>
    </rPh>
    <rPh sb="12" eb="14">
      <t>コヨウ</t>
    </rPh>
    <rPh sb="17" eb="19">
      <t>バアイ</t>
    </rPh>
    <rPh sb="22" eb="24">
      <t>キンム</t>
    </rPh>
    <rPh sb="24" eb="25">
      <t>ビ</t>
    </rPh>
    <rPh sb="26" eb="28">
      <t>ヨウム</t>
    </rPh>
    <rPh sb="27" eb="28">
      <t>コヨウ</t>
    </rPh>
    <rPh sb="31" eb="33">
      <t>バアイ</t>
    </rPh>
    <phoneticPr fontId="5"/>
  </si>
  <si>
    <r>
      <t xml:space="preserve">通勤定期区間
</t>
    </r>
    <r>
      <rPr>
        <sz val="8"/>
        <rFont val="ＭＳ 明朝"/>
        <family val="1"/>
        <charset val="128"/>
      </rPr>
      <t>※2</t>
    </r>
    <rPh sb="0" eb="2">
      <t>ツウキン</t>
    </rPh>
    <rPh sb="2" eb="4">
      <t>テイキ</t>
    </rPh>
    <rPh sb="4" eb="6">
      <t>クカン</t>
    </rPh>
    <phoneticPr fontId="5"/>
  </si>
  <si>
    <t>※5 仮払いを希望する場合は、原則として、仮払い額（事前算出額）と仮払い精算額（事後の確定額）が同額となるようにしてください。</t>
    <rPh sb="15" eb="17">
      <t>ゲンソク</t>
    </rPh>
    <phoneticPr fontId="5"/>
  </si>
  <si>
    <t>※1 下記ａ及びｂのいずれにも該当しない場合は「非居住者」となります。</t>
    <rPh sb="3" eb="5">
      <t>カキ</t>
    </rPh>
    <rPh sb="6" eb="7">
      <t>オヨ</t>
    </rPh>
    <rPh sb="15" eb="17">
      <t>ガイトウ</t>
    </rPh>
    <rPh sb="20" eb="22">
      <t>バアイ</t>
    </rPh>
    <rPh sb="24" eb="28">
      <t>ヒキョジュウシャ</t>
    </rPh>
    <phoneticPr fontId="4"/>
  </si>
  <si>
    <t>所属</t>
    <rPh sb="0" eb="2">
      <t>ショゾク</t>
    </rPh>
    <phoneticPr fontId="4"/>
  </si>
  <si>
    <t>職</t>
    <rPh sb="0" eb="1">
      <t>ショク</t>
    </rPh>
    <phoneticPr fontId="4"/>
  </si>
  <si>
    <t>氏名</t>
    <rPh sb="0" eb="2">
      <t>シメイ</t>
    </rPh>
    <phoneticPr fontId="4"/>
  </si>
  <si>
    <t>次のとおり用務を依頼します。</t>
    <rPh sb="0" eb="1">
      <t>ツギ</t>
    </rPh>
    <rPh sb="5" eb="7">
      <t>ヨウム</t>
    </rPh>
    <rPh sb="8" eb="10">
      <t>イライ</t>
    </rPh>
    <phoneticPr fontId="5"/>
  </si>
  <si>
    <t>用　務　実　施　者</t>
    <rPh sb="0" eb="1">
      <t>ヨウ</t>
    </rPh>
    <rPh sb="2" eb="3">
      <t>ツトム</t>
    </rPh>
    <rPh sb="4" eb="5">
      <t>ジツ</t>
    </rPh>
    <rPh sb="6" eb="7">
      <t>シ</t>
    </rPh>
    <rPh sb="8" eb="9">
      <t>シャ</t>
    </rPh>
    <phoneticPr fontId="4"/>
  </si>
  <si>
    <r>
      <t>出発地</t>
    </r>
    <r>
      <rPr>
        <vertAlign val="superscript"/>
        <sz val="10.5"/>
        <rFont val="ＭＳ 明朝"/>
        <family val="1"/>
        <charset val="128"/>
      </rPr>
      <t>※2</t>
    </r>
    <rPh sb="0" eb="3">
      <t>シュッパツチ</t>
    </rPh>
    <phoneticPr fontId="5"/>
  </si>
  <si>
    <r>
      <t>最寄駅又は
バス停</t>
    </r>
    <r>
      <rPr>
        <vertAlign val="superscript"/>
        <sz val="10.5"/>
        <rFont val="ＭＳ 明朝"/>
        <family val="1"/>
        <charset val="128"/>
      </rPr>
      <t>※3</t>
    </r>
    <rPh sb="0" eb="3">
      <t>モヨリエキ</t>
    </rPh>
    <rPh sb="3" eb="4">
      <t>マタ</t>
    </rPh>
    <rPh sb="8" eb="9">
      <t>テイ</t>
    </rPh>
    <phoneticPr fontId="4"/>
  </si>
  <si>
    <r>
      <t>帰着地</t>
    </r>
    <r>
      <rPr>
        <vertAlign val="superscript"/>
        <sz val="10.5"/>
        <rFont val="ＭＳ 明朝"/>
        <family val="1"/>
        <charset val="128"/>
      </rPr>
      <t>※2</t>
    </r>
    <rPh sb="0" eb="2">
      <t>キチャク</t>
    </rPh>
    <rPh sb="2" eb="3">
      <t>チ</t>
    </rPh>
    <phoneticPr fontId="5"/>
  </si>
  <si>
    <r>
      <t>年月日</t>
    </r>
    <r>
      <rPr>
        <vertAlign val="superscript"/>
        <sz val="10.5"/>
        <rFont val="ＭＳ 明朝"/>
        <family val="1"/>
        <charset val="128"/>
      </rPr>
      <t>※4</t>
    </r>
    <rPh sb="0" eb="3">
      <t>ネンガッピ</t>
    </rPh>
    <phoneticPr fontId="5"/>
  </si>
  <si>
    <r>
      <t>最寄駅又は
バス停</t>
    </r>
    <r>
      <rPr>
        <vertAlign val="superscript"/>
        <sz val="10.5"/>
        <rFont val="ＭＳ 明朝"/>
        <family val="1"/>
        <charset val="128"/>
      </rPr>
      <t>※3</t>
    </r>
    <rPh sb="0" eb="2">
      <t>モヨ</t>
    </rPh>
    <rPh sb="2" eb="3">
      <t>エキ</t>
    </rPh>
    <rPh sb="3" eb="4">
      <t>マタ</t>
    </rPh>
    <rPh sb="8" eb="9">
      <t>テイ</t>
    </rPh>
    <phoneticPr fontId="5"/>
  </si>
  <si>
    <r>
      <t>用務時刻</t>
    </r>
    <r>
      <rPr>
        <vertAlign val="superscript"/>
        <sz val="9"/>
        <rFont val="ＭＳ 明朝"/>
        <family val="1"/>
        <charset val="128"/>
      </rPr>
      <t>※5</t>
    </r>
    <rPh sb="0" eb="2">
      <t>ヨウム</t>
    </rPh>
    <rPh sb="2" eb="4">
      <t>ジコク</t>
    </rPh>
    <phoneticPr fontId="5"/>
  </si>
  <si>
    <r>
      <t xml:space="preserve">本学施設
</t>
    </r>
    <r>
      <rPr>
        <sz val="7.5"/>
        <rFont val="ＭＳ 明朝"/>
        <family val="1"/>
        <charset val="128"/>
      </rPr>
      <t>（ゲストハウス等）</t>
    </r>
    <r>
      <rPr>
        <sz val="10.5"/>
        <rFont val="ＭＳ 明朝"/>
        <family val="1"/>
        <charset val="128"/>
      </rPr>
      <t xml:space="preserve">
への宿泊</t>
    </r>
    <rPh sb="2" eb="4">
      <t>シセツ</t>
    </rPh>
    <phoneticPr fontId="4"/>
  </si>
  <si>
    <t>なし</t>
    <phoneticPr fontId="5"/>
  </si>
  <si>
    <t>あり</t>
    <phoneticPr fontId="5"/>
  </si>
  <si>
    <t>（支払方法：</t>
    <rPh sb="1" eb="3">
      <t>シハラ</t>
    </rPh>
    <rPh sb="3" eb="5">
      <t>ホウホウ</t>
    </rPh>
    <phoneticPr fontId="5"/>
  </si>
  <si>
    <t>学内事務手続</t>
    <rPh sb="0" eb="2">
      <t>ガクナイ</t>
    </rPh>
    <rPh sb="2" eb="4">
      <t>ジム</t>
    </rPh>
    <rPh sb="4" eb="6">
      <t>テツヅ</t>
    </rPh>
    <phoneticPr fontId="5"/>
  </si>
  <si>
    <t>）</t>
  </si>
  <si>
    <t>宿泊料支給</t>
    <phoneticPr fontId="4"/>
  </si>
  <si>
    <t>旅行雑費・
日当の支給</t>
    <phoneticPr fontId="4"/>
  </si>
  <si>
    <t>＊ありの場合</t>
    <rPh sb="4" eb="6">
      <t>バアイ</t>
    </rPh>
    <phoneticPr fontId="5"/>
  </si>
  <si>
    <t>（</t>
    <phoneticPr fontId="5"/>
  </si>
  <si>
    <t>）</t>
    <phoneticPr fontId="5"/>
  </si>
  <si>
    <t>円／日</t>
    <rPh sb="0" eb="1">
      <t>エン</t>
    </rPh>
    <rPh sb="2" eb="3">
      <t>ニチ</t>
    </rPh>
    <phoneticPr fontId="5"/>
  </si>
  <si>
    <t>謝金の有無</t>
    <phoneticPr fontId="4"/>
  </si>
  <si>
    <r>
      <t xml:space="preserve">仮 払 申 請
</t>
    </r>
    <r>
      <rPr>
        <sz val="8"/>
        <rFont val="ＭＳ 明朝"/>
        <family val="1"/>
        <charset val="128"/>
      </rPr>
      <t>※6</t>
    </r>
    <rPh sb="0" eb="1">
      <t>カリ</t>
    </rPh>
    <rPh sb="2" eb="3">
      <t>フツ</t>
    </rPh>
    <rPh sb="4" eb="5">
      <t>サル</t>
    </rPh>
    <rPh sb="6" eb="7">
      <t>ショウ</t>
    </rPh>
    <phoneticPr fontId="5"/>
  </si>
  <si>
    <r>
      <t>備　　考</t>
    </r>
    <r>
      <rPr>
        <vertAlign val="superscript"/>
        <sz val="10.5"/>
        <rFont val="ＭＳ 明朝"/>
        <family val="1"/>
        <charset val="128"/>
      </rPr>
      <t>※7</t>
    </r>
    <rPh sb="0" eb="1">
      <t>ソナエ</t>
    </rPh>
    <rPh sb="3" eb="4">
      <t>コウ</t>
    </rPh>
    <phoneticPr fontId="10"/>
  </si>
  <si>
    <t>※２　出発地及び帰着地には「自宅、勤務地、他の本法人用務地、他機関用務地、私用地」のいずれかを記入してください。</t>
    <phoneticPr fontId="4"/>
  </si>
  <si>
    <t>※３　最寄駅は「鉄道会社／駅名」又は「バス会社／バス停名」を記入してください。</t>
    <phoneticPr fontId="4"/>
  </si>
  <si>
    <t>※４　用務を実施した日に、本法人で雇用されている勤務日に該当する場合で、用務実施場所と勤務場所が同一である場合は、
　　　重複する部分の旅費を支給しません。</t>
    <phoneticPr fontId="5"/>
  </si>
  <si>
    <t>※５　前泊時は用務開始時刻（到着しなければならない時刻）、後泊時は用務終了時刻（現地を発てる時刻）を記入してください。</t>
    <phoneticPr fontId="4"/>
  </si>
  <si>
    <t>※７　事前申請が必要なものがあれば理由や区間など必要な情報を備考欄に記入してください。</t>
    <rPh sb="3" eb="5">
      <t>ジゼン</t>
    </rPh>
    <rPh sb="5" eb="7">
      <t>シンセイ</t>
    </rPh>
    <rPh sb="8" eb="10">
      <t>ヒツヨウ</t>
    </rPh>
    <rPh sb="17" eb="19">
      <t>リユウ</t>
    </rPh>
    <rPh sb="20" eb="22">
      <t>クカン</t>
    </rPh>
    <rPh sb="24" eb="26">
      <t>ヒツヨウ</t>
    </rPh>
    <rPh sb="27" eb="29">
      <t>ジョウホウ</t>
    </rPh>
    <phoneticPr fontId="4"/>
  </si>
  <si>
    <t>用　務　依　頼　書</t>
    <rPh sb="0" eb="1">
      <t>ヨウ</t>
    </rPh>
    <rPh sb="2" eb="3">
      <t>ツトム</t>
    </rPh>
    <rPh sb="4" eb="5">
      <t>イ</t>
    </rPh>
    <rPh sb="6" eb="7">
      <t>ライ</t>
    </rPh>
    <rPh sb="8" eb="9">
      <t>ショ</t>
    </rPh>
    <phoneticPr fontId="10"/>
  </si>
  <si>
    <t>用務実施者</t>
    <rPh sb="0" eb="2">
      <t>ヨウム</t>
    </rPh>
    <rPh sb="2" eb="4">
      <t>ジッシ</t>
    </rPh>
    <rPh sb="4" eb="5">
      <t>シャ</t>
    </rPh>
    <phoneticPr fontId="4"/>
  </si>
  <si>
    <t>事務欄</t>
    <rPh sb="0" eb="2">
      <t>ジム</t>
    </rPh>
    <rPh sb="2" eb="3">
      <t>ラン</t>
    </rPh>
    <phoneticPr fontId="4"/>
  </si>
  <si>
    <t>※６　仮払いを希望する場合は、原則として、仮払い額（事前算出額）と仮払い精算額（事後の確定額）が同額となるように申請してください。</t>
    <rPh sb="56" eb="58">
      <t>シンセイ</t>
    </rPh>
    <phoneticPr fontId="5"/>
  </si>
  <si>
    <t>その他</t>
    <rPh sb="2" eb="3">
      <t>タ</t>
    </rPh>
    <phoneticPr fontId="4"/>
  </si>
  <si>
    <t>◆注意事項</t>
    <rPh sb="1" eb="5">
      <t>チュウイジコウ</t>
    </rPh>
    <phoneticPr fontId="4"/>
  </si>
  <si>
    <t>※１　下記ａ及びｂのいずれにも該当しない場合は「非居住者」となります。</t>
    <rPh sb="3" eb="5">
      <t>カキ</t>
    </rPh>
    <rPh sb="6" eb="7">
      <t>オヨ</t>
    </rPh>
    <rPh sb="15" eb="17">
      <t>ガイトウ</t>
    </rPh>
    <rPh sb="20" eb="22">
      <t>バアイ</t>
    </rPh>
    <rPh sb="24" eb="28">
      <t>ヒキョジュウシャ</t>
    </rPh>
    <phoneticPr fontId="4"/>
  </si>
  <si>
    <t>用務実施内容</t>
    <rPh sb="0" eb="2">
      <t>ヨウム</t>
    </rPh>
    <rPh sb="2" eb="4">
      <t>ジッシ</t>
    </rPh>
    <rPh sb="4" eb="6">
      <t>ナイヨウ</t>
    </rPh>
    <phoneticPr fontId="5"/>
  </si>
  <si>
    <t>用務実施内容</t>
    <phoneticPr fontId="4"/>
  </si>
  <si>
    <t>パートタイム(有期/無期)雇用教職員</t>
    <rPh sb="7" eb="9">
      <t>ユウキ</t>
    </rPh>
    <rPh sb="10" eb="12">
      <t>ムキ</t>
    </rPh>
    <rPh sb="13" eb="15">
      <t>コヨウ</t>
    </rPh>
    <rPh sb="15" eb="18">
      <t>キョウショクイン</t>
    </rPh>
    <phoneticPr fontId="10"/>
  </si>
  <si>
    <t xml:space="preserve">決裁
</t>
    <rPh sb="0" eb="2">
      <t>ケッサイ</t>
    </rPh>
    <phoneticPr fontId="4"/>
  </si>
  <si>
    <t>用務依頼者</t>
    <rPh sb="0" eb="2">
      <t>ヨウム</t>
    </rPh>
    <rPh sb="2" eb="5">
      <t>イライシャ</t>
    </rPh>
    <phoneticPr fontId="4"/>
  </si>
  <si>
    <t>学生(大学院生含む)</t>
    <rPh sb="0" eb="2">
      <t>ガクセイ</t>
    </rPh>
    <rPh sb="3" eb="5">
      <t>ダイガク</t>
    </rPh>
    <rPh sb="5" eb="7">
      <t>インセイ</t>
    </rPh>
    <rPh sb="7" eb="8">
      <t>フク</t>
    </rPh>
    <phoneticPr fontId="10"/>
  </si>
  <si>
    <t>※2 最寄駅及び定期区間は「鉄道会社／駅名」又は「バス会社／バス停名」を記入してください。定期区間は、本法人から支給する通勤定期を記載してください。</t>
    <rPh sb="45" eb="47">
      <t>テイキ</t>
    </rPh>
    <rPh sb="47" eb="49">
      <t>クカン</t>
    </rPh>
    <rPh sb="51" eb="52">
      <t>ホン</t>
    </rPh>
    <rPh sb="52" eb="54">
      <t>ホウジン</t>
    </rPh>
    <rPh sb="56" eb="58">
      <t>シキュウ</t>
    </rPh>
    <rPh sb="60" eb="62">
      <t>ツウキン</t>
    </rPh>
    <rPh sb="62" eb="64">
      <t>テイキ</t>
    </rPh>
    <rPh sb="65" eb="67">
      <t>キサイ</t>
    </rPh>
    <phoneticPr fontId="5"/>
  </si>
  <si>
    <t>学 外 者</t>
    <rPh sb="0" eb="1">
      <t>ガク</t>
    </rPh>
    <rPh sb="2" eb="3">
      <t>ソト</t>
    </rPh>
    <rPh sb="4" eb="5">
      <t>ジャ</t>
    </rPh>
    <phoneticPr fontId="5"/>
  </si>
  <si>
    <t>宿泊先名称及び住所</t>
    <rPh sb="3" eb="5">
      <t>メイショウ</t>
    </rPh>
    <phoneticPr fontId="4"/>
  </si>
  <si>
    <t>財源管理責任者</t>
    <rPh sb="0" eb="2">
      <t>ザイゲン</t>
    </rPh>
    <rPh sb="2" eb="4">
      <t>カンリ</t>
    </rPh>
    <rPh sb="4" eb="6">
      <t>セキニン</t>
    </rPh>
    <rPh sb="6" eb="7">
      <t>シャ</t>
    </rPh>
    <phoneticPr fontId="4"/>
  </si>
  <si>
    <t>財源管理責任者　様</t>
    <rPh sb="0" eb="2">
      <t>ザイゲン</t>
    </rPh>
    <rPh sb="2" eb="4">
      <t>カンリ</t>
    </rPh>
    <rPh sb="4" eb="6">
      <t>セキニン</t>
    </rPh>
    <rPh sb="6" eb="7">
      <t>シャ</t>
    </rPh>
    <rPh sb="8" eb="9">
      <t>サマ</t>
    </rPh>
    <phoneticPr fontId="4"/>
  </si>
  <si>
    <t>基盤研究費</t>
  </si>
  <si>
    <t>財源名称</t>
  </si>
  <si>
    <t>備考</t>
  </si>
  <si>
    <t>AAA</t>
    <phoneticPr fontId="4"/>
  </si>
  <si>
    <t>自宅</t>
  </si>
  <si>
    <t>線</t>
  </si>
  <si>
    <t>駅</t>
  </si>
  <si>
    <t>用務時刻※4</t>
  </si>
  <si>
    <t>～</t>
  </si>
  <si>
    <t>公立太郎</t>
    <rPh sb="0" eb="2">
      <t>コウリツ</t>
    </rPh>
    <rPh sb="2" eb="4">
      <t>タロウ</t>
    </rPh>
    <phoneticPr fontId="4"/>
  </si>
  <si>
    <t>教授</t>
    <rPh sb="0" eb="2">
      <t>キョウジュ</t>
    </rPh>
    <phoneticPr fontId="4"/>
  </si>
  <si>
    <t>〇〇研究科</t>
    <rPh sb="2" eb="5">
      <t>ケンキュウカ</t>
    </rPh>
    <phoneticPr fontId="4"/>
  </si>
  <si>
    <t>国立大学法人　□□大学</t>
    <rPh sb="0" eb="2">
      <t>コクリツ</t>
    </rPh>
    <rPh sb="2" eb="4">
      <t>ダイガク</t>
    </rPh>
    <rPh sb="4" eb="6">
      <t>ホウジン</t>
    </rPh>
    <rPh sb="9" eb="11">
      <t>ダイガク</t>
    </rPh>
    <phoneticPr fontId="4"/>
  </si>
  <si>
    <r>
      <t>最寄駅又は
バス停</t>
    </r>
    <r>
      <rPr>
        <vertAlign val="superscript"/>
        <sz val="10.5"/>
        <rFont val="ＭＳ 明朝"/>
        <family val="1"/>
        <charset val="128"/>
      </rPr>
      <t>※3</t>
    </r>
    <phoneticPr fontId="4"/>
  </si>
  <si>
    <t>パシフィコ横浜</t>
    <phoneticPr fontId="4"/>
  </si>
  <si>
    <t>△△学会</t>
    <phoneticPr fontId="4"/>
  </si>
  <si>
    <t>みなとみらい</t>
    <phoneticPr fontId="4"/>
  </si>
  <si>
    <t>００ホテル</t>
    <phoneticPr fontId="4"/>
  </si>
  <si>
    <t>兵庫県神戸市中央区00-00</t>
    <rPh sb="0" eb="3">
      <t>ヒョウゴケン</t>
    </rPh>
    <rPh sb="3" eb="6">
      <t>コウベシ</t>
    </rPh>
    <rPh sb="6" eb="9">
      <t>チュウオウク</t>
    </rPh>
    <phoneticPr fontId="4"/>
  </si>
  <si>
    <t>JR神戸</t>
    <phoneticPr fontId="4"/>
  </si>
  <si>
    <t>神戸</t>
    <rPh sb="0" eb="2">
      <t>コウベ</t>
    </rPh>
    <phoneticPr fontId="4"/>
  </si>
  <si>
    <t>用　務　依　頼　書（記入例）</t>
    <rPh sb="0" eb="1">
      <t>ヨウ</t>
    </rPh>
    <rPh sb="2" eb="3">
      <t>ツトム</t>
    </rPh>
    <rPh sb="4" eb="5">
      <t>イ</t>
    </rPh>
    <rPh sb="6" eb="7">
      <t>ライ</t>
    </rPh>
    <rPh sb="8" eb="9">
      <t>ショ</t>
    </rPh>
    <rPh sb="10" eb="12">
      <t>キニュウ</t>
    </rPh>
    <rPh sb="12" eb="13">
      <t>レイ</t>
    </rPh>
    <phoneticPr fontId="10"/>
  </si>
  <si>
    <t>神奈川県横浜市西区みなとみらい１丁目１−２</t>
    <phoneticPr fontId="4"/>
  </si>
  <si>
    <t>00000000</t>
    <phoneticPr fontId="4"/>
  </si>
  <si>
    <t>国際学会「△△Symposium」参加</t>
    <rPh sb="0" eb="2">
      <t>コクサイ</t>
    </rPh>
    <rPh sb="2" eb="4">
      <t>ガッカイ</t>
    </rPh>
    <rPh sb="17" eb="19">
      <t>サンカ</t>
    </rPh>
    <phoneticPr fontId="4"/>
  </si>
  <si>
    <t>日本</t>
    <rPh sb="0" eb="2">
      <t>ニホン</t>
    </rPh>
    <phoneticPr fontId="4"/>
  </si>
  <si>
    <t>9:30発</t>
    <rPh sb="4" eb="5">
      <t>ハツ</t>
    </rPh>
    <phoneticPr fontId="4"/>
  </si>
  <si>
    <t>科研費（代表）</t>
  </si>
  <si>
    <t>学術研究助成基金助成--</t>
    <rPh sb="0" eb="2">
      <t>ガクジュツ</t>
    </rPh>
    <rPh sb="2" eb="4">
      <t>ケンキュウ</t>
    </rPh>
    <rPh sb="4" eb="6">
      <t>ジョセイ</t>
    </rPh>
    <rPh sb="6" eb="8">
      <t>キキン</t>
    </rPh>
    <rPh sb="8" eb="10">
      <t>ジョセイ</t>
    </rPh>
    <phoneticPr fontId="4"/>
  </si>
  <si>
    <t>------------</t>
    <phoneticPr fontId="4"/>
  </si>
  <si>
    <t>K99K00000</t>
    <phoneticPr fontId="4"/>
  </si>
  <si>
    <t>仁川国際空港</t>
    <rPh sb="2" eb="4">
      <t>コクサイ</t>
    </rPh>
    <rPh sb="4" eb="6">
      <t>クウコウ</t>
    </rPh>
    <phoneticPr fontId="4"/>
  </si>
  <si>
    <t>関西国際空港</t>
    <rPh sb="0" eb="2">
      <t>カンサイ</t>
    </rPh>
    <rPh sb="2" eb="4">
      <t>コクサイ</t>
    </rPh>
    <rPh sb="4" eb="6">
      <t>クウコウ</t>
    </rPh>
    <phoneticPr fontId="4"/>
  </si>
  <si>
    <t>11:30着</t>
    <rPh sb="5" eb="6">
      <t>チャク</t>
    </rPh>
    <phoneticPr fontId="4"/>
  </si>
  <si>
    <t>韓国</t>
    <rPh sb="0" eb="2">
      <t>カンコク</t>
    </rPh>
    <phoneticPr fontId="4"/>
  </si>
  <si>
    <t>A'REX</t>
    <phoneticPr fontId="4"/>
  </si>
  <si>
    <t>仁川国際空港第二ターミナル</t>
    <phoneticPr fontId="4"/>
  </si>
  <si>
    <t>ソウル</t>
    <phoneticPr fontId="4"/>
  </si>
  <si>
    <t>地下鉄4号線</t>
    <phoneticPr fontId="4"/>
  </si>
  <si>
    <t>三成</t>
    <phoneticPr fontId="4"/>
  </si>
  <si>
    <t>17:00発</t>
    <rPh sb="5" eb="6">
      <t>ハツ</t>
    </rPh>
    <phoneticPr fontId="4"/>
  </si>
  <si>
    <r>
      <t>COEX　</t>
    </r>
    <r>
      <rPr>
        <sz val="8"/>
        <rFont val="ＭＳ 明朝"/>
        <family val="1"/>
        <charset val="128"/>
      </rPr>
      <t>ソウル特別市 江南区 三成洞 159</t>
    </r>
    <phoneticPr fontId="4"/>
  </si>
  <si>
    <t>移動日</t>
    <rPh sb="0" eb="3">
      <t>イドウビ</t>
    </rPh>
    <phoneticPr fontId="4"/>
  </si>
  <si>
    <t>JL0004</t>
    <phoneticPr fontId="4"/>
  </si>
  <si>
    <t>JL3004</t>
    <phoneticPr fontId="4"/>
  </si>
  <si>
    <t>△△Symposium</t>
    <phoneticPr fontId="4"/>
  </si>
  <si>
    <t xml:space="preserve">●●ホテル
</t>
  </si>
  <si>
    <t>（TEL：***-****-****）</t>
  </si>
  <si>
    <r>
      <t>発着地</t>
    </r>
    <r>
      <rPr>
        <vertAlign val="superscript"/>
        <sz val="10.5"/>
        <rFont val="ＭＳ 明朝"/>
        <family val="1"/>
        <charset val="128"/>
      </rPr>
      <t>※5</t>
    </r>
    <rPh sb="0" eb="2">
      <t>ハッチャク</t>
    </rPh>
    <rPh sb="2" eb="3">
      <t>チ</t>
    </rPh>
    <phoneticPr fontId="5"/>
  </si>
  <si>
    <r>
      <t>時間</t>
    </r>
    <r>
      <rPr>
        <vertAlign val="superscript"/>
        <sz val="10.5"/>
        <rFont val="ＭＳ 明朝"/>
        <family val="1"/>
        <charset val="128"/>
      </rPr>
      <t>※5</t>
    </r>
    <phoneticPr fontId="4"/>
  </si>
  <si>
    <r>
      <t>利用交通機関</t>
    </r>
    <r>
      <rPr>
        <vertAlign val="superscript"/>
        <sz val="10.5"/>
        <rFont val="ＭＳ 明朝"/>
        <family val="1"/>
        <charset val="128"/>
      </rPr>
      <t>※5</t>
    </r>
    <rPh sb="0" eb="2">
      <t>リヨウ</t>
    </rPh>
    <rPh sb="2" eb="4">
      <t>コウツウ</t>
    </rPh>
    <rPh sb="4" eb="6">
      <t>キカン</t>
    </rPh>
    <phoneticPr fontId="4"/>
  </si>
  <si>
    <t>※５　発着地・時間及び利用交通機関については、内容がわかる書類を添付することにより記載の省略が可能です。</t>
    <phoneticPr fontId="4"/>
  </si>
  <si>
    <t>※８　国内の移動にかかる旅費を請求する場合で、国内移動に都市間を結ぶ高速バス等（空港連絡バス含む）を利用する際は備考欄に記入してください。</t>
    <phoneticPr fontId="4"/>
  </si>
  <si>
    <r>
      <t>備　　考</t>
    </r>
    <r>
      <rPr>
        <vertAlign val="superscript"/>
        <sz val="10.5"/>
        <rFont val="ＭＳ 明朝"/>
        <family val="1"/>
        <charset val="128"/>
      </rPr>
      <t>※7,8</t>
    </r>
    <rPh sb="0" eb="1">
      <t>ソナエ</t>
    </rPh>
    <rPh sb="3" eb="4">
      <t>コウ</t>
    </rPh>
    <phoneticPr fontId="10"/>
  </si>
  <si>
    <t>国立花子</t>
    <rPh sb="0" eb="2">
      <t>コクリツ</t>
    </rPh>
    <rPh sb="2" eb="4">
      <t>ハナコ</t>
    </rPh>
    <phoneticPr fontId="4"/>
  </si>
  <si>
    <t>　　仮払いを申請する</t>
    <phoneticPr fontId="4"/>
  </si>
  <si>
    <t>旅行責任者</t>
    <phoneticPr fontId="10"/>
  </si>
  <si>
    <t>用務依頼者（申請者）</t>
    <rPh sb="0" eb="2">
      <t>ヨウム</t>
    </rPh>
    <rPh sb="2" eb="4">
      <t>イライ</t>
    </rPh>
    <rPh sb="4" eb="5">
      <t>シャ</t>
    </rPh>
    <rPh sb="6" eb="9">
      <t>シンセイシャ</t>
    </rPh>
    <phoneticPr fontId="4"/>
  </si>
  <si>
    <t>用務依頼者（申請者）</t>
    <rPh sb="6" eb="9">
      <t>シンセイシャ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</si>
</sst>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h:mm;@"/>
    <numFmt numFmtId="178" formatCode="0_);[Red]\(0\)"/>
  </numFmts>
  <fonts count="29">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2"/>
      <color theme="0"/>
      <name val="ＭＳ ゴシック"/>
      <family val="3"/>
      <charset val="128"/>
    </font>
    <font>
      <sz val="6"/>
      <name val="游ゴシック"/>
      <family val="2"/>
      <charset val="128"/>
      <scheme val="minor"/>
    </font>
    <font>
      <sz val="6"/>
      <name val="游ゴシック"/>
      <family val="3"/>
      <charset val="128"/>
      <scheme val="minor"/>
    </font>
    <font>
      <u/>
      <sz val="10.5"/>
      <name val="ＭＳ 明朝"/>
      <family val="1"/>
      <charset val="128"/>
    </font>
    <font>
      <sz val="10.5"/>
      <name val="ＭＳ 明朝"/>
      <family val="1"/>
      <charset val="128"/>
    </font>
    <font>
      <sz val="18"/>
      <color rgb="FFFF0000"/>
      <name val="ＭＳ 明朝"/>
      <family val="1"/>
      <charset val="128"/>
    </font>
    <font>
      <sz val="18"/>
      <name val="ＭＳ 明朝"/>
      <family val="1"/>
      <charset val="128"/>
    </font>
    <font>
      <sz val="6"/>
      <name val="ＭＳ Ｐゴシック"/>
      <family val="3"/>
      <charset val="128"/>
    </font>
    <font>
      <sz val="9"/>
      <name val="ＭＳ 明朝"/>
      <family val="1"/>
      <charset val="128"/>
    </font>
    <font>
      <sz val="10.5"/>
      <color rgb="FFFF0000"/>
      <name val="ＭＳ 明朝"/>
      <family val="1"/>
      <charset val="128"/>
    </font>
    <font>
      <vertAlign val="superscript"/>
      <sz val="10.5"/>
      <name val="ＭＳ 明朝"/>
      <family val="1"/>
      <charset val="128"/>
    </font>
    <font>
      <vertAlign val="superscript"/>
      <sz val="9"/>
      <name val="ＭＳ 明朝"/>
      <family val="1"/>
      <charset val="128"/>
    </font>
    <font>
      <sz val="8"/>
      <name val="ＭＳ 明朝"/>
      <family val="1"/>
      <charset val="128"/>
    </font>
    <font>
      <sz val="11"/>
      <name val="ＭＳ Ｐゴシック"/>
      <family val="3"/>
      <charset val="128"/>
    </font>
    <font>
      <sz val="11"/>
      <color indexed="8"/>
      <name val="ＭＳ Ｐゴシック"/>
      <family val="3"/>
      <charset val="128"/>
    </font>
    <font>
      <sz val="10"/>
      <name val="ＭＳ 明朝"/>
      <family val="1"/>
      <charset val="128"/>
    </font>
    <font>
      <sz val="11"/>
      <color rgb="FF000000"/>
      <name val="ＭＳ Ｐゴシック"/>
      <family val="3"/>
      <charset val="128"/>
    </font>
    <font>
      <sz val="7.5"/>
      <name val="ＭＳ 明朝"/>
      <family val="1"/>
      <charset val="128"/>
    </font>
    <font>
      <sz val="11"/>
      <name val="游ゴシック"/>
      <family val="2"/>
      <charset val="128"/>
      <scheme val="minor"/>
    </font>
    <font>
      <sz val="10"/>
      <name val="游ゴシック"/>
      <family val="3"/>
      <charset val="128"/>
      <scheme val="minor"/>
    </font>
    <font>
      <sz val="9"/>
      <color indexed="81"/>
      <name val="MS P ゴシック"/>
      <family val="3"/>
      <charset val="128"/>
    </font>
    <font>
      <b/>
      <sz val="9"/>
      <color indexed="81"/>
      <name val="MS P ゴシック"/>
      <family val="3"/>
      <charset val="128"/>
    </font>
    <font>
      <b/>
      <sz val="10"/>
      <color indexed="10"/>
      <name val="MS P ゴシック"/>
      <family val="3"/>
      <charset val="128"/>
    </font>
    <font>
      <sz val="6"/>
      <color rgb="FF00B050"/>
      <name val="ＭＳ 明朝"/>
      <family val="1"/>
      <charset val="128"/>
    </font>
    <font>
      <sz val="10.5"/>
      <color theme="0"/>
      <name val="ＭＳ 明朝"/>
      <family val="1"/>
      <charset val="128"/>
    </font>
    <font>
      <sz val="6"/>
      <name val="ＭＳ 明朝"/>
      <family val="1"/>
      <charset val="128"/>
    </font>
  </fonts>
  <fills count="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s>
  <borders count="7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0" fontId="16" fillId="0" borderId="0">
      <alignment vertical="center"/>
    </xf>
    <xf numFmtId="0" fontId="17" fillId="0" borderId="0">
      <alignment vertical="center"/>
    </xf>
  </cellStyleXfs>
  <cellXfs count="391">
    <xf numFmtId="0" fontId="0" fillId="0" borderId="0" xfId="0">
      <alignment vertical="center"/>
    </xf>
    <xf numFmtId="0" fontId="6" fillId="0" borderId="0" xfId="1" applyFont="1" applyAlignment="1">
      <alignment vertical="center"/>
    </xf>
    <xf numFmtId="0" fontId="7" fillId="0" borderId="0" xfId="1" applyFont="1">
      <alignment vertical="center"/>
    </xf>
    <xf numFmtId="0" fontId="8" fillId="0" borderId="0" xfId="1" applyFont="1" applyAlignment="1">
      <alignment vertical="center"/>
    </xf>
    <xf numFmtId="0" fontId="7" fillId="0" borderId="0" xfId="1" applyFont="1" applyBorder="1" applyAlignment="1">
      <alignment vertical="center"/>
    </xf>
    <xf numFmtId="0" fontId="7" fillId="0" borderId="0" xfId="1" applyFont="1" applyAlignment="1">
      <alignment vertical="center"/>
    </xf>
    <xf numFmtId="0" fontId="9" fillId="0" borderId="0" xfId="1" applyFont="1" applyAlignment="1">
      <alignment vertical="center" wrapText="1"/>
    </xf>
    <xf numFmtId="0" fontId="7" fillId="0" borderId="13" xfId="1" applyFont="1" applyBorder="1" applyAlignment="1">
      <alignment vertical="center"/>
    </xf>
    <xf numFmtId="0" fontId="11" fillId="0" borderId="20" xfId="1" applyFont="1" applyBorder="1" applyAlignment="1">
      <alignment vertical="center"/>
    </xf>
    <xf numFmtId="0" fontId="11" fillId="0" borderId="14" xfId="1" applyFont="1" applyBorder="1" applyAlignment="1">
      <alignment vertical="center"/>
    </xf>
    <xf numFmtId="0" fontId="11" fillId="0" borderId="13" xfId="1" applyFont="1" applyBorder="1" applyAlignment="1">
      <alignment horizontal="left" vertical="center" wrapText="1"/>
    </xf>
    <xf numFmtId="0" fontId="7" fillId="0" borderId="0" xfId="1" applyFont="1" applyBorder="1">
      <alignment vertical="center"/>
    </xf>
    <xf numFmtId="0" fontId="12" fillId="0" borderId="0" xfId="1" applyFont="1">
      <alignment vertical="center"/>
    </xf>
    <xf numFmtId="0" fontId="7" fillId="0" borderId="1" xfId="1" applyFont="1" applyBorder="1">
      <alignment vertical="center"/>
    </xf>
    <xf numFmtId="0" fontId="7" fillId="0" borderId="14" xfId="1" applyFont="1" applyBorder="1" applyAlignment="1">
      <alignment vertical="center"/>
    </xf>
    <xf numFmtId="0" fontId="7" fillId="0" borderId="7" xfId="1" applyFont="1" applyBorder="1">
      <alignment vertical="center"/>
    </xf>
    <xf numFmtId="0" fontId="7" fillId="0" borderId="13" xfId="1" applyFont="1" applyBorder="1">
      <alignment vertical="center"/>
    </xf>
    <xf numFmtId="0" fontId="18" fillId="0" borderId="6" xfId="2" applyFont="1" applyFill="1" applyBorder="1" applyAlignment="1">
      <alignment vertical="center"/>
    </xf>
    <xf numFmtId="0" fontId="18" fillId="0" borderId="7" xfId="2" applyFont="1" applyFill="1" applyBorder="1" applyAlignment="1">
      <alignment vertical="center"/>
    </xf>
    <xf numFmtId="0" fontId="18" fillId="0" borderId="7" xfId="2" applyFont="1" applyFill="1" applyBorder="1" applyAlignment="1">
      <alignment horizontal="right" vertical="center"/>
    </xf>
    <xf numFmtId="0" fontId="18" fillId="0" borderId="23" xfId="2" applyFont="1" applyFill="1" applyBorder="1" applyAlignment="1">
      <alignment vertical="center"/>
    </xf>
    <xf numFmtId="0" fontId="7" fillId="0" borderId="8" xfId="1" applyFont="1" applyBorder="1">
      <alignment vertical="center"/>
    </xf>
    <xf numFmtId="0" fontId="18" fillId="0" borderId="12" xfId="2" applyFont="1" applyFill="1" applyBorder="1" applyAlignment="1">
      <alignment vertical="center"/>
    </xf>
    <xf numFmtId="0" fontId="18" fillId="0" borderId="13" xfId="2" applyFont="1" applyFill="1" applyBorder="1" applyAlignment="1">
      <alignment vertical="center"/>
    </xf>
    <xf numFmtId="0" fontId="18" fillId="0" borderId="13" xfId="2" applyFont="1" applyFill="1" applyBorder="1" applyAlignment="1">
      <alignment horizontal="right" vertical="center"/>
    </xf>
    <xf numFmtId="0" fontId="18" fillId="0" borderId="26" xfId="2" applyFont="1" applyFill="1" applyBorder="1" applyAlignment="1">
      <alignment vertical="center"/>
    </xf>
    <xf numFmtId="0" fontId="11" fillId="0" borderId="13" xfId="5" applyFont="1" applyBorder="1">
      <alignment vertical="center"/>
    </xf>
    <xf numFmtId="0" fontId="7" fillId="0" borderId="14" xfId="1" applyFont="1" applyBorder="1">
      <alignment vertical="center"/>
    </xf>
    <xf numFmtId="0" fontId="7" fillId="0" borderId="11" xfId="1" applyFont="1" applyBorder="1" applyAlignment="1">
      <alignment vertical="center"/>
    </xf>
    <xf numFmtId="0" fontId="7" fillId="0" borderId="0" xfId="1" applyFont="1" applyBorder="1" applyAlignment="1">
      <alignment horizontal="center" vertical="center"/>
    </xf>
    <xf numFmtId="0" fontId="11" fillId="0" borderId="0" xfId="1" applyFont="1" applyBorder="1" applyAlignment="1">
      <alignment vertical="center"/>
    </xf>
    <xf numFmtId="0" fontId="7" fillId="0" borderId="0" xfId="1" applyFont="1" applyBorder="1" applyAlignment="1">
      <alignment vertical="center" textRotation="255"/>
    </xf>
    <xf numFmtId="0" fontId="6" fillId="0" borderId="0" xfId="1" applyFont="1" applyBorder="1" applyAlignment="1">
      <alignment vertical="center"/>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4" xfId="1" applyFont="1" applyBorder="1" applyAlignment="1">
      <alignment vertical="center" wrapText="1"/>
    </xf>
    <xf numFmtId="0" fontId="7" fillId="0" borderId="6" xfId="1" applyFont="1" applyBorder="1">
      <alignment vertical="center"/>
    </xf>
    <xf numFmtId="0" fontId="21" fillId="0" borderId="7" xfId="0" applyFont="1" applyFill="1" applyBorder="1">
      <alignment vertical="center"/>
    </xf>
    <xf numFmtId="0" fontId="22" fillId="0" borderId="7" xfId="0" applyFont="1" applyFill="1" applyBorder="1" applyAlignment="1">
      <alignment vertical="center"/>
    </xf>
    <xf numFmtId="0" fontId="7" fillId="0" borderId="7" xfId="0" applyFont="1" applyFill="1" applyBorder="1" applyAlignment="1">
      <alignment vertical="center"/>
    </xf>
    <xf numFmtId="0" fontId="18" fillId="0" borderId="7" xfId="0" applyFont="1" applyFill="1" applyBorder="1" applyAlignment="1">
      <alignment vertical="center"/>
    </xf>
    <xf numFmtId="0" fontId="22" fillId="0" borderId="13" xfId="0" applyFont="1" applyFill="1" applyBorder="1" applyAlignment="1">
      <alignment vertical="center"/>
    </xf>
    <xf numFmtId="0" fontId="21" fillId="0" borderId="13" xfId="0" applyFont="1" applyFill="1" applyBorder="1">
      <alignment vertical="center"/>
    </xf>
    <xf numFmtId="0" fontId="7" fillId="0" borderId="13" xfId="0" applyFont="1" applyFill="1" applyBorder="1" applyAlignment="1">
      <alignment vertical="center"/>
    </xf>
    <xf numFmtId="0" fontId="18" fillId="0" borderId="13" xfId="0" applyFont="1" applyFill="1" applyBorder="1" applyAlignment="1">
      <alignment vertical="center"/>
    </xf>
    <xf numFmtId="0" fontId="5" fillId="0" borderId="13" xfId="0" applyFont="1" applyFill="1" applyBorder="1" applyAlignment="1">
      <alignment vertical="center"/>
    </xf>
    <xf numFmtId="0" fontId="7" fillId="0" borderId="0" xfId="1" applyFont="1" applyFill="1" applyBorder="1" applyAlignment="1">
      <alignment vertical="center"/>
    </xf>
    <xf numFmtId="0" fontId="7" fillId="0" borderId="0" xfId="1" applyFont="1" applyFill="1" applyBorder="1">
      <alignment vertical="center"/>
    </xf>
    <xf numFmtId="0" fontId="22" fillId="0" borderId="0" xfId="0" applyFont="1" applyFill="1" applyBorder="1" applyAlignment="1">
      <alignment vertical="center"/>
    </xf>
    <xf numFmtId="0" fontId="7" fillId="0" borderId="0" xfId="0" applyFont="1" applyFill="1" applyBorder="1" applyAlignment="1">
      <alignment vertical="center"/>
    </xf>
    <xf numFmtId="0" fontId="18" fillId="0" borderId="0" xfId="0" applyFont="1" applyFill="1" applyBorder="1" applyAlignment="1">
      <alignment vertical="center"/>
    </xf>
    <xf numFmtId="0" fontId="11" fillId="0" borderId="12" xfId="1" applyFont="1" applyFill="1" applyBorder="1" applyAlignment="1">
      <alignment vertical="center"/>
    </xf>
    <xf numFmtId="0" fontId="11" fillId="0" borderId="13" xfId="1" applyFont="1" applyFill="1" applyBorder="1" applyAlignment="1">
      <alignment vertical="center"/>
    </xf>
    <xf numFmtId="0" fontId="12" fillId="0" borderId="0" xfId="1" applyFont="1" applyFill="1" applyBorder="1" applyAlignment="1">
      <alignment vertical="center" wrapText="1" shrinkToFit="1"/>
    </xf>
    <xf numFmtId="0" fontId="7" fillId="0" borderId="7" xfId="1" applyFont="1" applyFill="1" applyBorder="1" applyAlignment="1">
      <alignment horizontal="center" vertical="center"/>
    </xf>
    <xf numFmtId="0" fontId="7" fillId="0" borderId="7" xfId="1" applyFont="1" applyBorder="1" applyAlignment="1">
      <alignment horizontal="center" vertical="center"/>
    </xf>
    <xf numFmtId="0" fontId="7" fillId="0" borderId="0" xfId="1" applyFont="1" applyBorder="1" applyAlignment="1">
      <alignment horizontal="center" vertical="center"/>
    </xf>
    <xf numFmtId="0" fontId="7" fillId="0" borderId="13" xfId="1" applyFont="1" applyFill="1" applyBorder="1" applyAlignment="1">
      <alignment horizontal="left" vertical="center"/>
    </xf>
    <xf numFmtId="0" fontId="7" fillId="0" borderId="14" xfId="1" applyFont="1" applyFill="1" applyBorder="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7" fillId="0" borderId="0" xfId="1" applyFont="1" applyBorder="1" applyAlignment="1">
      <alignment horizontal="left" vertical="center"/>
    </xf>
    <xf numFmtId="0" fontId="7" fillId="0" borderId="1" xfId="1" applyFont="1" applyBorder="1" applyAlignment="1">
      <alignment horizontal="left" vertical="center"/>
    </xf>
    <xf numFmtId="0" fontId="7" fillId="0" borderId="1" xfId="1" applyFont="1" applyBorder="1" applyAlignment="1">
      <alignment horizontal="center" vertical="center"/>
    </xf>
    <xf numFmtId="0" fontId="7" fillId="0" borderId="0" xfId="1" applyFont="1" applyAlignment="1">
      <alignment vertical="center" wrapText="1"/>
    </xf>
    <xf numFmtId="0" fontId="7" fillId="0" borderId="7" xfId="1" applyFont="1" applyBorder="1" applyAlignment="1">
      <alignment horizontal="center" vertical="center"/>
    </xf>
    <xf numFmtId="0" fontId="7" fillId="0" borderId="1" xfId="1" applyFont="1" applyBorder="1" applyAlignment="1">
      <alignment horizontal="center" vertical="center"/>
    </xf>
    <xf numFmtId="0" fontId="7" fillId="0" borderId="7" xfId="1" applyFont="1" applyFill="1" applyBorder="1" applyAlignment="1">
      <alignment horizontal="center" vertical="center"/>
    </xf>
    <xf numFmtId="0" fontId="7" fillId="0" borderId="13" xfId="1" applyFont="1" applyFill="1" applyBorder="1" applyAlignment="1">
      <alignment horizontal="left" vertical="center"/>
    </xf>
    <xf numFmtId="0" fontId="7" fillId="0" borderId="14" xfId="1" applyFont="1" applyFill="1" applyBorder="1" applyAlignment="1">
      <alignment horizontal="left" vertical="center"/>
    </xf>
    <xf numFmtId="0" fontId="7" fillId="0" borderId="0" xfId="1" applyFont="1" applyFill="1" applyBorder="1" applyAlignment="1">
      <alignment horizontal="left" vertical="center"/>
    </xf>
    <xf numFmtId="0" fontId="7" fillId="0" borderId="0" xfId="1" applyFont="1" applyBorder="1" applyAlignment="1">
      <alignment horizontal="left" vertical="center"/>
    </xf>
    <xf numFmtId="0" fontId="7" fillId="0" borderId="1" xfId="1" applyFont="1" applyBorder="1" applyAlignment="1">
      <alignment horizontal="left" vertical="center"/>
    </xf>
    <xf numFmtId="0" fontId="22" fillId="0" borderId="14" xfId="0" applyFont="1" applyFill="1" applyBorder="1" applyAlignment="1">
      <alignment vertical="center"/>
    </xf>
    <xf numFmtId="0" fontId="7" fillId="0" borderId="0" xfId="1" applyFont="1" applyBorder="1" applyAlignment="1">
      <alignment vertical="center" shrinkToFit="1"/>
    </xf>
    <xf numFmtId="0" fontId="7" fillId="0" borderId="1" xfId="1" applyFont="1" applyBorder="1" applyAlignment="1">
      <alignment vertical="center" shrinkToFit="1"/>
    </xf>
    <xf numFmtId="0" fontId="7" fillId="0" borderId="1" xfId="1" applyFont="1" applyBorder="1" applyAlignment="1">
      <alignment vertical="center"/>
    </xf>
    <xf numFmtId="0" fontId="7" fillId="0" borderId="7"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1" xfId="1" applyFont="1" applyBorder="1" applyAlignment="1">
      <alignment horizontal="left" vertical="center"/>
    </xf>
    <xf numFmtId="0" fontId="7" fillId="0" borderId="0"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3" xfId="1" applyFont="1" applyFill="1" applyBorder="1" applyAlignment="1">
      <alignment horizontal="left" vertical="center"/>
    </xf>
    <xf numFmtId="0" fontId="7" fillId="0" borderId="1" xfId="1" applyFont="1" applyBorder="1" applyAlignment="1">
      <alignment horizontal="center" vertical="center"/>
    </xf>
    <xf numFmtId="0" fontId="7" fillId="0" borderId="14" xfId="1" applyFont="1" applyFill="1" applyBorder="1" applyAlignment="1">
      <alignment horizontal="left" vertical="center"/>
    </xf>
    <xf numFmtId="0" fontId="7" fillId="0" borderId="0" xfId="1" applyFont="1" applyBorder="1" applyAlignment="1">
      <alignment horizontal="center" vertical="center"/>
    </xf>
    <xf numFmtId="0" fontId="7" fillId="0" borderId="0" xfId="1" applyFont="1" applyAlignment="1">
      <alignment horizontal="left"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4"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4" xfId="1" applyFont="1" applyBorder="1" applyAlignment="1">
      <alignment horizontal="center" vertical="center" wrapTex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11" xfId="1" applyFont="1" applyBorder="1" applyAlignment="1">
      <alignment horizontal="center" vertical="center"/>
    </xf>
    <xf numFmtId="0" fontId="7" fillId="0" borderId="0" xfId="1" applyFont="1" applyBorder="1" applyAlignment="1">
      <alignment horizontal="center" vertical="center"/>
    </xf>
    <xf numFmtId="0" fontId="7" fillId="0" borderId="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8" xfId="1" applyFont="1" applyFill="1" applyBorder="1" applyAlignment="1">
      <alignment horizontal="left" vertical="center"/>
    </xf>
    <xf numFmtId="0" fontId="7" fillId="0" borderId="12" xfId="1" applyFont="1" applyFill="1" applyBorder="1" applyAlignment="1">
      <alignment horizontal="left" vertical="center"/>
    </xf>
    <xf numFmtId="0" fontId="7" fillId="0" borderId="13" xfId="1" applyFont="1" applyFill="1" applyBorder="1" applyAlignment="1">
      <alignment horizontal="left" vertical="center"/>
    </xf>
    <xf numFmtId="0" fontId="7" fillId="0" borderId="14" xfId="1" applyFont="1" applyFill="1" applyBorder="1" applyAlignment="1">
      <alignment horizontal="left" vertical="center"/>
    </xf>
    <xf numFmtId="0" fontId="7" fillId="0" borderId="57" xfId="1" applyFont="1" applyBorder="1" applyAlignment="1">
      <alignment horizontal="center" vertical="center" shrinkToFit="1"/>
    </xf>
    <xf numFmtId="0" fontId="7" fillId="0" borderId="58" xfId="1" applyFont="1" applyBorder="1" applyAlignment="1">
      <alignment horizontal="center" vertical="center" shrinkToFit="1"/>
    </xf>
    <xf numFmtId="0" fontId="7" fillId="0" borderId="59" xfId="1" applyFont="1" applyBorder="1" applyAlignment="1">
      <alignment horizontal="center" vertical="center" shrinkToFit="1"/>
    </xf>
    <xf numFmtId="0" fontId="7" fillId="0" borderId="65" xfId="1" applyFont="1" applyBorder="1" applyAlignment="1">
      <alignment horizontal="center" vertical="center" shrinkToFit="1"/>
    </xf>
    <xf numFmtId="0" fontId="7" fillId="0" borderId="66" xfId="1" applyFont="1" applyBorder="1" applyAlignment="1">
      <alignment horizontal="center" vertical="center" shrinkToFit="1"/>
    </xf>
    <xf numFmtId="0" fontId="7" fillId="0" borderId="67" xfId="1" applyFont="1" applyBorder="1" applyAlignment="1">
      <alignment horizontal="center" vertical="center" shrinkToFit="1"/>
    </xf>
    <xf numFmtId="0" fontId="7" fillId="0" borderId="56" xfId="1" applyFont="1" applyBorder="1" applyAlignment="1">
      <alignment horizontal="center" vertical="center"/>
    </xf>
    <xf numFmtId="0" fontId="7" fillId="0" borderId="64" xfId="1" applyFont="1" applyBorder="1" applyAlignment="1">
      <alignment horizontal="center" vertical="center"/>
    </xf>
    <xf numFmtId="0" fontId="7" fillId="0" borderId="68" xfId="1" applyFont="1" applyBorder="1" applyAlignment="1">
      <alignment horizontal="center" vertical="center" shrinkToFit="1"/>
    </xf>
    <xf numFmtId="0" fontId="7" fillId="0" borderId="69" xfId="1" applyFont="1" applyBorder="1" applyAlignment="1">
      <alignment horizontal="center" vertical="center" shrinkToFit="1"/>
    </xf>
    <xf numFmtId="0" fontId="7" fillId="0" borderId="13" xfId="1" applyFont="1" applyBorder="1" applyAlignment="1">
      <alignment horizontal="left" vertical="center"/>
    </xf>
    <xf numFmtId="0" fontId="7" fillId="0" borderId="14" xfId="1" applyFont="1" applyBorder="1" applyAlignment="1">
      <alignment horizontal="left" vertical="center"/>
    </xf>
    <xf numFmtId="0" fontId="7" fillId="3" borderId="35"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0" borderId="36" xfId="1" applyFont="1" applyBorder="1" applyAlignment="1">
      <alignment horizontal="center" vertical="center" wrapText="1"/>
    </xf>
    <xf numFmtId="0" fontId="7" fillId="0" borderId="37" xfId="1" applyFont="1" applyBorder="1" applyAlignment="1">
      <alignment horizontal="center" vertical="center" wrapText="1"/>
    </xf>
    <xf numFmtId="0" fontId="7" fillId="3" borderId="29" xfId="1" applyFont="1" applyFill="1" applyBorder="1" applyAlignment="1">
      <alignment horizontal="center" vertical="center"/>
    </xf>
    <xf numFmtId="0" fontId="7" fillId="3" borderId="38" xfId="1" applyFont="1" applyFill="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0"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0" fontId="7" fillId="3" borderId="7"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0" xfId="1"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7" fillId="3" borderId="14" xfId="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55" xfId="1" applyFont="1" applyBorder="1" applyAlignment="1">
      <alignment horizontal="center" vertical="center"/>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63" xfId="1" applyFont="1" applyBorder="1" applyAlignment="1">
      <alignment horizontal="center" vertical="center"/>
    </xf>
    <xf numFmtId="0" fontId="7" fillId="0" borderId="61" xfId="1" applyFont="1" applyBorder="1" applyAlignment="1">
      <alignment horizontal="center" vertical="center"/>
    </xf>
    <xf numFmtId="0" fontId="7" fillId="0" borderId="62" xfId="1" applyFont="1" applyBorder="1" applyAlignment="1">
      <alignment horizontal="center" vertical="center"/>
    </xf>
    <xf numFmtId="0" fontId="7" fillId="3" borderId="52" xfId="1" applyFont="1" applyFill="1" applyBorder="1" applyAlignment="1">
      <alignment horizontal="center" vertical="center"/>
    </xf>
    <xf numFmtId="0" fontId="7" fillId="3" borderId="53" xfId="1" applyFont="1" applyFill="1" applyBorder="1" applyAlignment="1">
      <alignment horizontal="center" vertical="center"/>
    </xf>
    <xf numFmtId="0" fontId="7" fillId="3" borderId="54" xfId="1" applyFont="1" applyFill="1" applyBorder="1" applyAlignment="1">
      <alignment horizontal="center" vertical="center"/>
    </xf>
    <xf numFmtId="0" fontId="7" fillId="3" borderId="60" xfId="1" applyFont="1" applyFill="1" applyBorder="1" applyAlignment="1">
      <alignment horizontal="center" vertical="center"/>
    </xf>
    <xf numFmtId="0" fontId="7" fillId="3" borderId="61" xfId="1" applyFont="1" applyFill="1" applyBorder="1" applyAlignment="1">
      <alignment horizontal="center" vertical="center"/>
    </xf>
    <xf numFmtId="0" fontId="7" fillId="3" borderId="62" xfId="1" applyFont="1" applyFill="1" applyBorder="1" applyAlignment="1">
      <alignment horizontal="center" vertical="center"/>
    </xf>
    <xf numFmtId="0" fontId="22" fillId="0" borderId="0" xfId="0" applyFont="1" applyFill="1" applyBorder="1" applyAlignment="1">
      <alignment horizontal="center" vertical="center"/>
    </xf>
    <xf numFmtId="0" fontId="7" fillId="3" borderId="8" xfId="1" applyFont="1" applyFill="1" applyBorder="1" applyAlignment="1">
      <alignment horizontal="center" vertical="center"/>
    </xf>
    <xf numFmtId="0" fontId="7" fillId="3" borderId="14" xfId="1" applyFont="1" applyFill="1" applyBorder="1" applyAlignment="1">
      <alignment horizontal="center" vertical="center"/>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8" xfId="1" applyFont="1" applyBorder="1" applyAlignment="1">
      <alignment horizontal="left" vertical="top" wrapText="1"/>
    </xf>
    <xf numFmtId="0" fontId="7" fillId="0" borderId="12" xfId="1" applyFont="1" applyBorder="1" applyAlignment="1">
      <alignment horizontal="left" vertical="top" wrapText="1"/>
    </xf>
    <xf numFmtId="0" fontId="7" fillId="0" borderId="13" xfId="1" applyFont="1" applyBorder="1" applyAlignment="1">
      <alignment horizontal="left" vertical="top" wrapText="1"/>
    </xf>
    <xf numFmtId="0" fontId="7" fillId="0" borderId="14" xfId="1" applyFont="1" applyBorder="1" applyAlignment="1">
      <alignment horizontal="left" vertical="top" wrapText="1"/>
    </xf>
    <xf numFmtId="0" fontId="7" fillId="3" borderId="9" xfId="1" applyFont="1" applyFill="1" applyBorder="1" applyAlignment="1">
      <alignment horizontal="center" vertical="center"/>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3" borderId="11"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0" xfId="1" applyFont="1" applyFill="1" applyBorder="1" applyAlignment="1">
      <alignment horizontal="left" vertical="center"/>
    </xf>
    <xf numFmtId="0" fontId="21" fillId="0" borderId="7" xfId="0" applyFont="1" applyFill="1" applyBorder="1" applyAlignment="1">
      <alignment horizontal="center" vertical="center"/>
    </xf>
    <xf numFmtId="0" fontId="21" fillId="0" borderId="13" xfId="0" applyFont="1" applyFill="1" applyBorder="1" applyAlignment="1">
      <alignment horizontal="center" vertical="center"/>
    </xf>
    <xf numFmtId="0" fontId="7" fillId="0" borderId="9" xfId="1" applyFont="1" applyBorder="1" applyAlignment="1">
      <alignment horizontal="left" vertical="top" wrapText="1"/>
    </xf>
    <xf numFmtId="0" fontId="7" fillId="0" borderId="32" xfId="1" applyFont="1" applyBorder="1" applyAlignment="1">
      <alignment horizontal="center" vertical="center" shrinkToFit="1"/>
    </xf>
    <xf numFmtId="0" fontId="7" fillId="0" borderId="28" xfId="1" applyFont="1" applyBorder="1" applyAlignment="1">
      <alignment horizontal="center" vertical="center" shrinkToFit="1"/>
    </xf>
    <xf numFmtId="0" fontId="11" fillId="3" borderId="12" xfId="1" applyFont="1" applyFill="1" applyBorder="1" applyAlignment="1">
      <alignment horizontal="center" vertical="center"/>
    </xf>
    <xf numFmtId="0" fontId="11" fillId="3" borderId="13" xfId="1" applyFont="1" applyFill="1" applyBorder="1" applyAlignment="1">
      <alignment horizontal="center" vertical="center"/>
    </xf>
    <xf numFmtId="20" fontId="11" fillId="0" borderId="13" xfId="1" applyNumberFormat="1" applyFont="1" applyBorder="1" applyAlignment="1">
      <alignment horizontal="center" vertical="center" wrapText="1"/>
    </xf>
    <xf numFmtId="14" fontId="7" fillId="0" borderId="6" xfId="1" applyNumberFormat="1" applyFont="1" applyBorder="1" applyAlignment="1">
      <alignment horizontal="center" vertical="center"/>
    </xf>
    <xf numFmtId="14" fontId="7" fillId="0" borderId="7" xfId="1" applyNumberFormat="1" applyFont="1" applyBorder="1" applyAlignment="1">
      <alignment horizontal="center" vertical="center"/>
    </xf>
    <xf numFmtId="14" fontId="7" fillId="0" borderId="8" xfId="1" applyNumberFormat="1" applyFont="1" applyBorder="1" applyAlignment="1">
      <alignment horizontal="center" vertical="center"/>
    </xf>
    <xf numFmtId="14" fontId="7" fillId="0" borderId="12" xfId="1" applyNumberFormat="1" applyFont="1" applyBorder="1" applyAlignment="1">
      <alignment horizontal="center" vertical="center"/>
    </xf>
    <xf numFmtId="14" fontId="7" fillId="0" borderId="13" xfId="1" applyNumberFormat="1" applyFont="1" applyBorder="1" applyAlignment="1">
      <alignment horizontal="center" vertical="center"/>
    </xf>
    <xf numFmtId="14" fontId="7" fillId="0" borderId="14" xfId="1" applyNumberFormat="1" applyFont="1" applyBorder="1" applyAlignment="1">
      <alignment horizontal="center" vertical="center"/>
    </xf>
    <xf numFmtId="0" fontId="22" fillId="0" borderId="13" xfId="0" applyFont="1" applyFill="1" applyBorder="1" applyAlignment="1">
      <alignment horizontal="center" vertical="center"/>
    </xf>
    <xf numFmtId="0" fontId="11" fillId="0" borderId="13" xfId="1" applyFont="1" applyBorder="1" applyAlignment="1">
      <alignment horizontal="center" vertical="center" wrapText="1"/>
    </xf>
    <xf numFmtId="0" fontId="7" fillId="0" borderId="0" xfId="1" applyFont="1" applyBorder="1" applyAlignment="1">
      <alignment horizontal="right" vertical="center"/>
    </xf>
    <xf numFmtId="0" fontId="3" fillId="2" borderId="0" xfId="1" applyFont="1" applyFill="1" applyAlignment="1">
      <alignment horizontal="center" vertical="center"/>
    </xf>
    <xf numFmtId="0" fontId="7" fillId="3" borderId="25"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0" borderId="33"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6" xfId="1" applyFont="1" applyBorder="1" applyAlignment="1">
      <alignment horizontal="center" vertical="top" wrapText="1"/>
    </xf>
    <xf numFmtId="0" fontId="7" fillId="0" borderId="7" xfId="1" applyFont="1" applyBorder="1" applyAlignment="1">
      <alignment horizontal="center" vertical="top" wrapText="1"/>
    </xf>
    <xf numFmtId="0" fontId="7" fillId="0" borderId="8" xfId="1" applyFont="1" applyBorder="1" applyAlignment="1">
      <alignment horizontal="center" vertical="top" wrapText="1"/>
    </xf>
    <xf numFmtId="0" fontId="7" fillId="0" borderId="12" xfId="1" applyFont="1" applyBorder="1" applyAlignment="1">
      <alignment horizontal="center" vertical="top" wrapText="1"/>
    </xf>
    <xf numFmtId="0" fontId="7" fillId="0" borderId="13" xfId="1" applyFont="1" applyBorder="1" applyAlignment="1">
      <alignment horizontal="center" vertical="top" wrapText="1"/>
    </xf>
    <xf numFmtId="0" fontId="7" fillId="0" borderId="14" xfId="1" applyFont="1" applyBorder="1" applyAlignment="1">
      <alignment horizontal="center" vertical="top" wrapTex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xf>
    <xf numFmtId="0" fontId="7" fillId="0" borderId="31" xfId="1" applyFont="1" applyBorder="1" applyAlignment="1">
      <alignment horizontal="center" vertical="center"/>
    </xf>
    <xf numFmtId="0" fontId="7" fillId="0" borderId="27" xfId="1" applyFont="1" applyBorder="1" applyAlignment="1">
      <alignment horizontal="center" vertical="center" shrinkToFit="1"/>
    </xf>
    <xf numFmtId="0" fontId="7" fillId="0" borderId="29" xfId="1" applyFont="1" applyBorder="1" applyAlignment="1">
      <alignment horizontal="center" vertical="center" shrinkToFit="1"/>
    </xf>
    <xf numFmtId="0" fontId="12" fillId="4" borderId="6" xfId="1" applyFont="1" applyFill="1" applyBorder="1" applyAlignment="1">
      <alignment horizontal="left" vertical="center" wrapText="1"/>
    </xf>
    <xf numFmtId="0" fontId="12" fillId="4" borderId="7" xfId="1" applyFont="1" applyFill="1" applyBorder="1" applyAlignment="1">
      <alignment horizontal="left" vertical="center" wrapText="1"/>
    </xf>
    <xf numFmtId="0" fontId="12" fillId="4" borderId="8" xfId="1" applyFont="1" applyFill="1" applyBorder="1" applyAlignment="1">
      <alignment horizontal="left" vertical="center" wrapText="1"/>
    </xf>
    <xf numFmtId="0" fontId="12" fillId="4" borderId="11" xfId="1" applyFont="1" applyFill="1" applyBorder="1" applyAlignment="1">
      <alignment horizontal="left" vertical="center" wrapText="1"/>
    </xf>
    <xf numFmtId="0" fontId="12" fillId="4" borderId="0" xfId="1" applyFont="1" applyFill="1" applyBorder="1" applyAlignment="1">
      <alignment horizontal="left" vertical="center" wrapText="1"/>
    </xf>
    <xf numFmtId="0" fontId="12" fillId="4" borderId="1" xfId="1" applyFont="1" applyFill="1" applyBorder="1" applyAlignment="1">
      <alignment horizontal="left" vertical="center" wrapText="1"/>
    </xf>
    <xf numFmtId="0" fontId="12" fillId="4" borderId="12" xfId="1" applyFont="1" applyFill="1" applyBorder="1" applyAlignment="1">
      <alignment horizontal="left" vertical="center" wrapText="1"/>
    </xf>
    <xf numFmtId="0" fontId="12" fillId="4" borderId="13" xfId="1" applyFont="1" applyFill="1" applyBorder="1" applyAlignment="1">
      <alignment horizontal="left" vertical="center" wrapText="1"/>
    </xf>
    <xf numFmtId="0" fontId="12" fillId="4" borderId="14" xfId="1" applyFont="1" applyFill="1" applyBorder="1" applyAlignment="1">
      <alignment horizontal="left" vertical="center" wrapText="1"/>
    </xf>
    <xf numFmtId="0" fontId="7" fillId="0" borderId="6" xfId="1" applyNumberFormat="1" applyFont="1" applyBorder="1" applyAlignment="1">
      <alignment horizontal="center" vertical="center" wrapText="1"/>
    </xf>
    <xf numFmtId="0" fontId="7" fillId="0" borderId="7" xfId="1" applyNumberFormat="1" applyFont="1" applyBorder="1" applyAlignment="1">
      <alignment horizontal="center" vertical="center" wrapText="1"/>
    </xf>
    <xf numFmtId="0" fontId="7" fillId="0" borderId="23" xfId="1" applyNumberFormat="1" applyFont="1" applyBorder="1" applyAlignment="1">
      <alignment horizontal="center" vertical="center" wrapText="1"/>
    </xf>
    <xf numFmtId="0" fontId="7" fillId="0" borderId="12" xfId="1" applyNumberFormat="1" applyFont="1" applyBorder="1" applyAlignment="1">
      <alignment horizontal="center" vertical="center" wrapText="1"/>
    </xf>
    <xf numFmtId="0" fontId="7" fillId="0" borderId="13" xfId="1" applyNumberFormat="1" applyFont="1" applyBorder="1" applyAlignment="1">
      <alignment horizontal="center" vertical="center" wrapText="1"/>
    </xf>
    <xf numFmtId="0" fontId="7" fillId="0" borderId="26" xfId="1" applyNumberFormat="1" applyFont="1" applyBorder="1" applyAlignment="1">
      <alignment horizontal="center" vertical="center" wrapText="1"/>
    </xf>
    <xf numFmtId="0" fontId="7" fillId="3" borderId="23" xfId="1" applyFont="1" applyFill="1" applyBorder="1" applyAlignment="1">
      <alignment horizontal="center" vertical="center"/>
    </xf>
    <xf numFmtId="0" fontId="7" fillId="3" borderId="26" xfId="1" applyFont="1" applyFill="1" applyBorder="1" applyAlignment="1">
      <alignment horizontal="center" vertical="center"/>
    </xf>
    <xf numFmtId="0" fontId="7" fillId="0" borderId="24" xfId="1"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7"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26" xfId="1" applyFont="1" applyBorder="1" applyAlignment="1">
      <alignment horizontal="center" vertical="center" wrapText="1"/>
    </xf>
    <xf numFmtId="14" fontId="7" fillId="0" borderId="9" xfId="1" applyNumberFormat="1" applyFont="1" applyBorder="1" applyAlignment="1">
      <alignment horizontal="center" vertical="center"/>
    </xf>
    <xf numFmtId="14" fontId="7" fillId="0" borderId="16" xfId="1" applyNumberFormat="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14" fontId="7" fillId="0" borderId="17" xfId="1" applyNumberFormat="1" applyFont="1" applyBorder="1" applyAlignment="1">
      <alignment horizontal="center" vertical="center"/>
    </xf>
    <xf numFmtId="178" fontId="7" fillId="0" borderId="17" xfId="1" applyNumberFormat="1" applyFont="1" applyBorder="1" applyAlignment="1">
      <alignment horizontal="center" vertical="center"/>
    </xf>
    <xf numFmtId="178" fontId="7" fillId="0" borderId="9" xfId="1" applyNumberFormat="1" applyFont="1" applyBorder="1" applyAlignment="1">
      <alignment horizontal="center" vertical="center"/>
    </xf>
    <xf numFmtId="178" fontId="7" fillId="0" borderId="16" xfId="1" applyNumberFormat="1" applyFont="1" applyBorder="1" applyAlignment="1">
      <alignment horizontal="center" vertical="center"/>
    </xf>
    <xf numFmtId="0" fontId="7" fillId="0" borderId="9" xfId="1" applyFont="1" applyBorder="1" applyAlignment="1">
      <alignment horizontal="center" vertical="center"/>
    </xf>
    <xf numFmtId="0" fontId="7" fillId="0" borderId="0"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176" fontId="7" fillId="0" borderId="0" xfId="1" applyNumberFormat="1" applyFont="1" applyBorder="1" applyAlignment="1">
      <alignment horizontal="center" vertical="center"/>
    </xf>
    <xf numFmtId="0" fontId="7" fillId="3" borderId="18" xfId="1" applyFont="1" applyFill="1" applyBorder="1" applyAlignment="1">
      <alignment horizontal="center" vertical="center"/>
    </xf>
    <xf numFmtId="0" fontId="7" fillId="3" borderId="19" xfId="1" applyFont="1" applyFill="1" applyBorder="1" applyAlignment="1">
      <alignment horizontal="center" vertical="center"/>
    </xf>
    <xf numFmtId="0" fontId="7" fillId="3" borderId="20" xfId="1" applyFont="1" applyFill="1" applyBorder="1" applyAlignment="1">
      <alignment horizontal="center" vertical="center"/>
    </xf>
    <xf numFmtId="0" fontId="7" fillId="0" borderId="18" xfId="1" applyFont="1" applyFill="1" applyBorder="1" applyAlignment="1">
      <alignment horizontal="left" vertical="center"/>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9" fillId="0" borderId="0" xfId="1" applyFont="1" applyAlignment="1">
      <alignment horizontal="center" vertical="center"/>
    </xf>
    <xf numFmtId="0" fontId="9" fillId="0" borderId="0" xfId="1" applyFont="1" applyBorder="1" applyAlignment="1">
      <alignment horizontal="center" vertical="center"/>
    </xf>
    <xf numFmtId="0" fontId="7" fillId="0" borderId="3" xfId="1" applyFont="1" applyBorder="1" applyAlignment="1">
      <alignment horizontal="center"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9" xfId="1" applyNumberFormat="1" applyFont="1" applyBorder="1" applyAlignment="1">
      <alignment horizontal="center" vertical="center"/>
    </xf>
    <xf numFmtId="0" fontId="27" fillId="0" borderId="13" xfId="1" applyFont="1" applyBorder="1" applyAlignment="1">
      <alignment horizontal="center" vertical="center"/>
    </xf>
    <xf numFmtId="0" fontId="27" fillId="0" borderId="6" xfId="1" applyFont="1" applyBorder="1" applyAlignment="1">
      <alignment horizontal="center" vertical="center"/>
    </xf>
    <xf numFmtId="0" fontId="27" fillId="0" borderId="7" xfId="1" applyFont="1" applyBorder="1" applyAlignment="1">
      <alignment horizontal="center" vertical="center"/>
    </xf>
    <xf numFmtId="0" fontId="27" fillId="0" borderId="0" xfId="1" applyFont="1" applyBorder="1" applyAlignment="1">
      <alignment horizontal="center" vertical="center"/>
    </xf>
    <xf numFmtId="0" fontId="7" fillId="0" borderId="17" xfId="1" applyNumberFormat="1" applyFont="1" applyBorder="1" applyAlignment="1">
      <alignment horizontal="center" vertical="center"/>
    </xf>
    <xf numFmtId="0" fontId="7" fillId="0" borderId="16" xfId="1" applyNumberFormat="1" applyFont="1" applyBorder="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8" fillId="0" borderId="7" xfId="2" applyFont="1" applyFill="1" applyBorder="1" applyAlignment="1">
      <alignment horizontal="center" vertical="center"/>
    </xf>
    <xf numFmtId="0" fontId="7" fillId="0" borderId="7" xfId="3" applyFont="1" applyBorder="1" applyAlignment="1">
      <alignment horizontal="left" vertical="center" shrinkToFit="1"/>
    </xf>
    <xf numFmtId="0" fontId="18" fillId="0" borderId="13" xfId="2" applyFont="1" applyFill="1" applyBorder="1" applyAlignment="1">
      <alignment horizontal="center" vertical="center"/>
    </xf>
    <xf numFmtId="0" fontId="7" fillId="0" borderId="7" xfId="1" applyFont="1" applyBorder="1" applyAlignment="1">
      <alignment horizontal="right" vertical="center"/>
    </xf>
    <xf numFmtId="0" fontId="7" fillId="0" borderId="0" xfId="0" applyFont="1" applyAlignment="1">
      <alignment horizontal="right" vertical="center"/>
    </xf>
    <xf numFmtId="0" fontId="7" fillId="0" borderId="1" xfId="1" applyFont="1" applyFill="1" applyBorder="1" applyAlignment="1">
      <alignment horizontal="left" vertical="center"/>
    </xf>
    <xf numFmtId="0" fontId="7" fillId="0" borderId="8" xfId="1" applyFont="1" applyFill="1" applyBorder="1" applyAlignment="1">
      <alignment horizontal="center" vertical="center"/>
    </xf>
    <xf numFmtId="0" fontId="7" fillId="0" borderId="14" xfId="1" applyFont="1" applyFill="1" applyBorder="1" applyAlignment="1">
      <alignment horizontal="center" vertical="center"/>
    </xf>
    <xf numFmtId="0" fontId="7" fillId="3" borderId="1" xfId="1" applyFont="1" applyFill="1" applyBorder="1" applyAlignment="1">
      <alignment horizontal="center" vertical="center"/>
    </xf>
    <xf numFmtId="0" fontId="7" fillId="0" borderId="11" xfId="1" applyFont="1" applyBorder="1" applyAlignment="1">
      <alignment horizontal="left" vertical="top" wrapText="1"/>
    </xf>
    <xf numFmtId="0" fontId="7" fillId="0" borderId="0" xfId="1" applyFont="1" applyBorder="1" applyAlignment="1">
      <alignment horizontal="left" vertical="top" wrapText="1"/>
    </xf>
    <xf numFmtId="0" fontId="7" fillId="0" borderId="1" xfId="1" applyFont="1" applyBorder="1" applyAlignment="1">
      <alignment horizontal="left" vertical="top" wrapText="1"/>
    </xf>
    <xf numFmtId="0" fontId="3" fillId="5" borderId="0" xfId="1" applyFont="1" applyFill="1" applyAlignment="1">
      <alignment horizontal="center" vertical="center"/>
    </xf>
    <xf numFmtId="0" fontId="7" fillId="0" borderId="40" xfId="1" applyFont="1" applyBorder="1" applyAlignment="1">
      <alignment horizontal="left" vertical="top" wrapText="1"/>
    </xf>
    <xf numFmtId="0" fontId="7" fillId="0" borderId="41" xfId="1" applyFont="1" applyBorder="1" applyAlignment="1">
      <alignment horizontal="left" vertical="top" wrapText="1"/>
    </xf>
    <xf numFmtId="0" fontId="7" fillId="0" borderId="42" xfId="1" applyFont="1" applyBorder="1" applyAlignment="1">
      <alignment horizontal="left" vertical="top" wrapText="1"/>
    </xf>
    <xf numFmtId="0" fontId="7" fillId="0" borderId="0"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18" xfId="1" applyFont="1" applyBorder="1" applyAlignment="1">
      <alignment horizontal="left" vertical="top" wrapText="1"/>
    </xf>
    <xf numFmtId="0" fontId="7" fillId="0" borderId="19" xfId="1" applyFont="1" applyBorder="1" applyAlignment="1">
      <alignment horizontal="left" vertical="top" wrapText="1"/>
    </xf>
    <xf numFmtId="0" fontId="7" fillId="0" borderId="20" xfId="1" applyFont="1" applyBorder="1" applyAlignment="1">
      <alignment horizontal="left" vertical="top" wrapText="1"/>
    </xf>
    <xf numFmtId="0" fontId="7" fillId="0" borderId="43" xfId="1" applyFont="1" applyBorder="1" applyAlignment="1">
      <alignment horizontal="left" vertical="top" wrapText="1"/>
    </xf>
    <xf numFmtId="0" fontId="7" fillId="0" borderId="44" xfId="1" applyFont="1" applyBorder="1" applyAlignment="1">
      <alignment horizontal="left" vertical="top" wrapText="1"/>
    </xf>
    <xf numFmtId="0" fontId="7" fillId="0" borderId="45" xfId="1" applyFont="1" applyBorder="1" applyAlignment="1">
      <alignment horizontal="left" vertical="top" wrapText="1"/>
    </xf>
    <xf numFmtId="14" fontId="7" fillId="0" borderId="11" xfId="1" applyNumberFormat="1" applyFont="1" applyBorder="1" applyAlignment="1">
      <alignment horizontal="center" vertical="center"/>
    </xf>
    <xf numFmtId="14" fontId="7" fillId="0" borderId="0" xfId="1" applyNumberFormat="1" applyFont="1" applyBorder="1" applyAlignment="1">
      <alignment horizontal="center" vertical="center"/>
    </xf>
    <xf numFmtId="14" fontId="7" fillId="0" borderId="1" xfId="1" applyNumberFormat="1" applyFont="1" applyBorder="1" applyAlignment="1">
      <alignment horizontal="center" vertical="center"/>
    </xf>
    <xf numFmtId="0" fontId="7" fillId="3" borderId="5"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15" xfId="1" applyFont="1" applyFill="1" applyBorder="1" applyAlignment="1">
      <alignment horizontal="center" vertical="center"/>
    </xf>
    <xf numFmtId="14" fontId="7" fillId="0" borderId="40" xfId="1" applyNumberFormat="1" applyFont="1" applyBorder="1" applyAlignment="1">
      <alignment horizontal="center" vertical="center"/>
    </xf>
    <xf numFmtId="14" fontId="7" fillId="0" borderId="41" xfId="1" applyNumberFormat="1" applyFont="1" applyBorder="1" applyAlignment="1">
      <alignment horizontal="center" vertical="center"/>
    </xf>
    <xf numFmtId="14" fontId="7" fillId="0" borderId="42" xfId="1" applyNumberFormat="1" applyFont="1" applyBorder="1" applyAlignment="1">
      <alignment horizontal="center" vertical="center"/>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20" fontId="7" fillId="0" borderId="32" xfId="1" applyNumberFormat="1" applyFont="1" applyBorder="1" applyAlignment="1">
      <alignment horizontal="center" vertical="center" wrapText="1"/>
    </xf>
    <xf numFmtId="0" fontId="7" fillId="0" borderId="28" xfId="1" applyFont="1" applyBorder="1" applyAlignment="1">
      <alignment horizontal="center" vertical="center" wrapText="1"/>
    </xf>
    <xf numFmtId="0" fontId="7" fillId="0" borderId="31" xfId="1" applyFont="1" applyBorder="1" applyAlignment="1">
      <alignment horizontal="center" vertical="center" wrapText="1"/>
    </xf>
    <xf numFmtId="20" fontId="7" fillId="0" borderId="43" xfId="1" applyNumberFormat="1" applyFont="1" applyBorder="1" applyAlignment="1">
      <alignment horizontal="center" vertical="center" wrapText="1"/>
    </xf>
    <xf numFmtId="0" fontId="7" fillId="0" borderId="44" xfId="1" applyFont="1" applyBorder="1" applyAlignment="1">
      <alignment horizontal="center" vertical="center" wrapText="1"/>
    </xf>
    <xf numFmtId="0" fontId="7" fillId="0" borderId="45" xfId="1" applyFont="1" applyBorder="1" applyAlignment="1">
      <alignment horizontal="center" vertical="center" wrapText="1"/>
    </xf>
    <xf numFmtId="0" fontId="7" fillId="0" borderId="24" xfId="1" applyFont="1" applyBorder="1" applyAlignment="1">
      <alignment horizontal="center" vertical="center"/>
    </xf>
    <xf numFmtId="0" fontId="7" fillId="0" borderId="6"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12" xfId="1" applyFont="1" applyFill="1" applyBorder="1" applyAlignment="1">
      <alignment horizontal="left" vertical="top" wrapText="1"/>
    </xf>
    <xf numFmtId="0" fontId="7" fillId="0" borderId="13" xfId="1" applyFont="1" applyFill="1" applyBorder="1" applyAlignment="1">
      <alignment horizontal="left" vertical="top" wrapText="1"/>
    </xf>
    <xf numFmtId="0" fontId="7" fillId="0" borderId="14" xfId="1" applyFont="1" applyFill="1" applyBorder="1" applyAlignment="1">
      <alignment horizontal="left" vertical="top" wrapText="1"/>
    </xf>
    <xf numFmtId="0" fontId="7" fillId="3" borderId="32" xfId="1" applyFont="1" applyFill="1" applyBorder="1" applyAlignment="1">
      <alignment horizontal="center" vertical="center"/>
    </xf>
    <xf numFmtId="0" fontId="7" fillId="3" borderId="28" xfId="1" applyFont="1" applyFill="1" applyBorder="1" applyAlignment="1">
      <alignment horizontal="center" vertical="center"/>
    </xf>
    <xf numFmtId="0" fontId="7" fillId="3" borderId="31" xfId="1" applyFont="1" applyFill="1" applyBorder="1" applyAlignment="1">
      <alignment horizontal="center" vertical="center"/>
    </xf>
    <xf numFmtId="0" fontId="7" fillId="0" borderId="32" xfId="1" applyFont="1" applyBorder="1" applyAlignment="1">
      <alignment horizontal="center" vertical="center"/>
    </xf>
    <xf numFmtId="0" fontId="7" fillId="0" borderId="28" xfId="1" applyFont="1" applyBorder="1" applyAlignment="1">
      <alignment horizontal="center" vertical="center"/>
    </xf>
    <xf numFmtId="0" fontId="7" fillId="0" borderId="28" xfId="1" applyFont="1" applyBorder="1" applyAlignment="1">
      <alignment horizontal="left" vertical="center"/>
    </xf>
    <xf numFmtId="0" fontId="7" fillId="0" borderId="31" xfId="1" applyFont="1" applyBorder="1" applyAlignment="1">
      <alignment horizontal="left" vertical="center"/>
    </xf>
    <xf numFmtId="0" fontId="27" fillId="0" borderId="32" xfId="1" applyFont="1" applyBorder="1" applyAlignment="1">
      <alignment horizontal="center" vertical="center"/>
    </xf>
    <xf numFmtId="0" fontId="27" fillId="0" borderId="28" xfId="1" applyFont="1" applyBorder="1" applyAlignment="1">
      <alignment horizontal="center" vertical="center"/>
    </xf>
    <xf numFmtId="177" fontId="7" fillId="0" borderId="43" xfId="1" applyNumberFormat="1" applyFont="1" applyBorder="1" applyAlignment="1">
      <alignment horizontal="center" vertical="center" wrapText="1"/>
    </xf>
    <xf numFmtId="177" fontId="7" fillId="0" borderId="44" xfId="1" applyNumberFormat="1" applyFont="1" applyBorder="1" applyAlignment="1">
      <alignment horizontal="center" vertical="center" wrapText="1"/>
    </xf>
    <xf numFmtId="177" fontId="7" fillId="0" borderId="45" xfId="1" applyNumberFormat="1" applyFont="1" applyBorder="1" applyAlignment="1">
      <alignment horizontal="center" vertical="center" wrapText="1"/>
    </xf>
    <xf numFmtId="177" fontId="7" fillId="0" borderId="32" xfId="1" applyNumberFormat="1" applyFont="1" applyBorder="1" applyAlignment="1">
      <alignment horizontal="center" vertical="center" wrapText="1"/>
    </xf>
    <xf numFmtId="177" fontId="7" fillId="0" borderId="28" xfId="1" applyNumberFormat="1" applyFont="1" applyBorder="1" applyAlignment="1">
      <alignment horizontal="center" vertical="center" wrapText="1"/>
    </xf>
    <xf numFmtId="0" fontId="7" fillId="0" borderId="47" xfId="4" applyFont="1" applyBorder="1" applyAlignment="1">
      <alignment horizontal="center" vertical="center"/>
    </xf>
    <xf numFmtId="0" fontId="7" fillId="0" borderId="21" xfId="4" applyFont="1" applyBorder="1" applyAlignment="1">
      <alignment horizontal="center" vertical="center"/>
    </xf>
    <xf numFmtId="0" fontId="7" fillId="0" borderId="21" xfId="4" applyFont="1" applyBorder="1" applyAlignment="1">
      <alignment horizontal="left" vertical="center"/>
    </xf>
    <xf numFmtId="0" fontId="7" fillId="0" borderId="22" xfId="4" applyFont="1" applyBorder="1" applyAlignment="1">
      <alignment horizontal="left" vertical="center"/>
    </xf>
    <xf numFmtId="0" fontId="7" fillId="0" borderId="47" xfId="1" applyFont="1" applyBorder="1" applyAlignment="1">
      <alignment horizontal="left" vertical="center" wrapText="1"/>
    </xf>
    <xf numFmtId="0" fontId="7" fillId="0" borderId="21" xfId="1" applyFont="1" applyBorder="1" applyAlignment="1">
      <alignment horizontal="left" vertical="center" wrapText="1"/>
    </xf>
    <xf numFmtId="0" fontId="7" fillId="0" borderId="22" xfId="1" applyFont="1" applyBorder="1" applyAlignment="1">
      <alignment horizontal="left" vertical="center" wrapText="1"/>
    </xf>
    <xf numFmtId="0" fontId="7" fillId="0" borderId="49" xfId="1" applyFont="1" applyBorder="1" applyAlignment="1">
      <alignment horizontal="left" vertical="center" wrapText="1"/>
    </xf>
    <xf numFmtId="0" fontId="7" fillId="0" borderId="0" xfId="1" applyFont="1" applyBorder="1" applyAlignment="1">
      <alignment horizontal="left" vertical="center" wrapText="1"/>
    </xf>
    <xf numFmtId="0" fontId="7" fillId="0" borderId="1" xfId="1" applyFont="1" applyBorder="1" applyAlignment="1">
      <alignment horizontal="left" vertical="center" wrapText="1"/>
    </xf>
    <xf numFmtId="0" fontId="7" fillId="0" borderId="50" xfId="1" applyFont="1" applyBorder="1" applyAlignment="1">
      <alignment horizontal="left" vertical="center" wrapText="1"/>
    </xf>
    <xf numFmtId="0" fontId="7" fillId="0" borderId="41" xfId="1" applyFont="1" applyBorder="1" applyAlignment="1">
      <alignment horizontal="left" vertical="center" wrapText="1"/>
    </xf>
    <xf numFmtId="0" fontId="7" fillId="0" borderId="42" xfId="1" applyFont="1" applyBorder="1" applyAlignment="1">
      <alignment horizontal="left" vertical="center" wrapText="1"/>
    </xf>
    <xf numFmtId="0" fontId="7" fillId="0" borderId="18" xfId="1" applyFont="1" applyBorder="1" applyAlignment="1">
      <alignment horizontal="left" vertical="center"/>
    </xf>
    <xf numFmtId="0" fontId="7" fillId="0" borderId="19" xfId="1" applyFont="1" applyBorder="1" applyAlignment="1">
      <alignment horizontal="left" vertical="center"/>
    </xf>
    <xf numFmtId="0" fontId="7" fillId="0" borderId="20" xfId="1" applyFont="1" applyBorder="1" applyAlignment="1">
      <alignment horizontal="left" vertical="center"/>
    </xf>
    <xf numFmtId="0" fontId="7" fillId="0" borderId="46" xfId="1" applyFont="1" applyBorder="1" applyAlignment="1">
      <alignment horizontal="center" vertical="center"/>
    </xf>
    <xf numFmtId="0" fontId="7" fillId="0" borderId="48" xfId="1" applyFont="1" applyBorder="1" applyAlignment="1">
      <alignment horizontal="center" vertical="center"/>
    </xf>
    <xf numFmtId="0" fontId="7" fillId="0" borderId="51" xfId="1" applyFont="1" applyBorder="1" applyAlignment="1">
      <alignment horizontal="center" vertical="center"/>
    </xf>
    <xf numFmtId="0" fontId="11" fillId="0" borderId="12" xfId="1" applyFont="1" applyFill="1" applyBorder="1" applyAlignment="1">
      <alignment horizontal="left" vertical="center"/>
    </xf>
    <xf numFmtId="0" fontId="11" fillId="0" borderId="13" xfId="1" applyFont="1" applyFill="1" applyBorder="1" applyAlignment="1">
      <alignment horizontal="left" vertical="center"/>
    </xf>
    <xf numFmtId="0" fontId="11" fillId="0" borderId="14" xfId="1" applyFont="1" applyFill="1" applyBorder="1" applyAlignment="1">
      <alignment horizontal="left" vertical="center"/>
    </xf>
    <xf numFmtId="0" fontId="7" fillId="0" borderId="49" xfId="4" applyFont="1" applyBorder="1" applyAlignment="1">
      <alignment horizontal="center" vertical="center"/>
    </xf>
    <xf numFmtId="0" fontId="7" fillId="0" borderId="0" xfId="4" applyFont="1" applyBorder="1" applyAlignment="1">
      <alignment horizontal="center" vertical="center"/>
    </xf>
    <xf numFmtId="0" fontId="7" fillId="0" borderId="0" xfId="4" applyFont="1" applyBorder="1" applyAlignment="1">
      <alignment horizontal="left" vertical="center"/>
    </xf>
    <xf numFmtId="0" fontId="7" fillId="0" borderId="1" xfId="4" applyFont="1" applyBorder="1" applyAlignment="1">
      <alignment horizontal="left" vertical="center"/>
    </xf>
    <xf numFmtId="0" fontId="7" fillId="0" borderId="36" xfId="1" quotePrefix="1" applyNumberFormat="1" applyFont="1" applyBorder="1" applyAlignment="1">
      <alignment horizontal="center" vertical="center" wrapText="1"/>
    </xf>
    <xf numFmtId="0" fontId="15" fillId="0" borderId="18"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20" xfId="1" applyFont="1" applyBorder="1" applyAlignment="1">
      <alignment horizontal="center" vertical="center" wrapText="1"/>
    </xf>
    <xf numFmtId="0" fontId="7" fillId="0" borderId="43" xfId="1" applyFont="1" applyBorder="1" applyAlignment="1">
      <alignment horizontal="center" vertical="center" wrapText="1"/>
    </xf>
    <xf numFmtId="0" fontId="15" fillId="0" borderId="40" xfId="1" applyFont="1" applyBorder="1" applyAlignment="1">
      <alignment horizontal="center" vertical="center" wrapText="1"/>
    </xf>
    <xf numFmtId="0" fontId="15" fillId="0" borderId="41" xfId="1" applyFont="1" applyBorder="1" applyAlignment="1">
      <alignment horizontal="center" vertical="center" wrapText="1"/>
    </xf>
    <xf numFmtId="0" fontId="7" fillId="0" borderId="32" xfId="1" applyFont="1" applyBorder="1" applyAlignment="1">
      <alignment horizontal="center" vertical="center" wrapText="1"/>
    </xf>
    <xf numFmtId="0" fontId="28" fillId="0" borderId="18" xfId="1" applyFont="1" applyBorder="1" applyAlignment="1">
      <alignment horizontal="center" vertical="center" wrapText="1"/>
    </xf>
    <xf numFmtId="0" fontId="28" fillId="0" borderId="19" xfId="1" applyFont="1" applyBorder="1" applyAlignment="1">
      <alignment horizontal="center" vertical="center" wrapText="1"/>
    </xf>
    <xf numFmtId="0" fontId="28" fillId="0" borderId="20" xfId="1" applyFont="1" applyBorder="1" applyAlignment="1">
      <alignment horizontal="center" vertical="center" wrapText="1"/>
    </xf>
    <xf numFmtId="0" fontId="28" fillId="0" borderId="40" xfId="1" applyFont="1" applyBorder="1" applyAlignment="1">
      <alignment horizontal="center" vertical="center" wrapText="1"/>
    </xf>
    <xf numFmtId="0" fontId="28" fillId="0" borderId="41" xfId="1" applyFont="1" applyBorder="1" applyAlignment="1">
      <alignment horizontal="center" vertical="center" wrapText="1"/>
    </xf>
    <xf numFmtId="0" fontId="7" fillId="0" borderId="70"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36" xfId="1" quotePrefix="1" applyFont="1" applyBorder="1" applyAlignment="1">
      <alignment horizontal="center" vertical="center" wrapText="1"/>
    </xf>
  </cellXfs>
  <cellStyles count="6">
    <cellStyle name="標準" xfId="0" builtinId="0"/>
    <cellStyle name="標準 2" xfId="4" xr:uid="{00000000-0005-0000-0000-000001000000}"/>
    <cellStyle name="標準 2 2" xfId="1" xr:uid="{00000000-0005-0000-0000-000002000000}"/>
    <cellStyle name="標準 2 2 2" xfId="3" xr:uid="{00000000-0005-0000-0000-000003000000}"/>
    <cellStyle name="標準 3" xfId="2" xr:uid="{00000000-0005-0000-0000-000004000000}"/>
    <cellStyle name="標準 3_近距離旅費明細書兼請求書(案)"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旅行報告書兼精算依頼書（国外）'!$AN$14" lockText="1" noThreeD="1"/>
</file>

<file path=xl/ctrlProps/ctrlProp102.xml><?xml version="1.0" encoding="utf-8"?>
<formControlPr xmlns="http://schemas.microsoft.com/office/spreadsheetml/2009/9/main" objectType="CheckBox" fmlaLink="'旅行報告書兼精算依頼書（国外）'!$BE$14"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旅行報告書兼精算依頼書（国外）'!$AN$15"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旅行報告書兼精算依頼書（国内）'!$G$9"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旅行報告書兼精算依頼書（国内）'!$O$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AN$15" lockText="1" noThreeD="1"/>
</file>

<file path=xl/ctrlProps/ctrlProp152.xml><?xml version="1.0" encoding="utf-8"?>
<formControlPr xmlns="http://schemas.microsoft.com/office/spreadsheetml/2009/9/main" objectType="CheckBox" fmlaLink="$G$9"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AN$13" lockText="1" noThreeD="1"/>
</file>

<file path=xl/ctrlProps/ctrlProp159.xml><?xml version="1.0" encoding="utf-8"?>
<formControlPr xmlns="http://schemas.microsoft.com/office/spreadsheetml/2009/9/main" objectType="CheckBox" fmlaLink="$AN$14"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BE$14"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旅行報告書兼精算依頼書（国内）'!$AN$13"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fmlaLink="'旅行報告書兼精算依頼書（国内）'!$G$9" lockText="1" noThreeD="1"/>
</file>

<file path=xl/ctrlProps/ctrlProp174.xml><?xml version="1.0" encoding="utf-8"?>
<formControlPr xmlns="http://schemas.microsoft.com/office/spreadsheetml/2009/9/main" objectType="CheckBox" fmlaLink="'旅行報告書兼精算依頼書（国内）'!$O$9"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fmlaLink="'旅行報告書兼精算依頼書（国内）'!$AN$14" lockText="1" noThreeD="1"/>
</file>

<file path=xl/ctrlProps/ctrlProp189.xml><?xml version="1.0" encoding="utf-8"?>
<formControlPr xmlns="http://schemas.microsoft.com/office/spreadsheetml/2009/9/main" objectType="CheckBox" fmlaLink="'旅行報告書兼精算依頼書（国内）'!$AN$15"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旅行報告書兼精算依頼書（国内）'!$BE$14"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fmlaLink="'旅行報告書兼精算依頼書（国外）'!$G$9"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fmlaLink="'旅行報告書兼精算依頼書（国外）'!$AN$13"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fmlaLink="'旅行報告書兼精算依頼書（国外）'!$AN$14" lockText="1" noThreeD="1"/>
</file>

<file path=xl/ctrlProps/ctrlProp223.xml><?xml version="1.0" encoding="utf-8"?>
<formControlPr xmlns="http://schemas.microsoft.com/office/spreadsheetml/2009/9/main" objectType="CheckBox" fmlaLink="'旅行報告書兼精算依頼書（国外）'!$BE$14"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fmlaLink="'旅行報告書兼精算依頼書（国外）'!$AN$15" lockText="1" noThreeD="1"/>
</file>

<file path=xl/ctrlProps/ctrlProp226.xml><?xml version="1.0" encoding="utf-8"?>
<formControlPr xmlns="http://schemas.microsoft.com/office/spreadsheetml/2009/9/main" objectType="CheckBox" fmlaLink="'旅行報告書兼精算依頼書（国内）'!$G$9" lockText="1" noThreeD="1"/>
</file>

<file path=xl/ctrlProps/ctrlProp227.xml><?xml version="1.0" encoding="utf-8"?>
<formControlPr xmlns="http://schemas.microsoft.com/office/spreadsheetml/2009/9/main" objectType="CheckBox" fmlaLink="'旅行報告書兼精算依頼書（国内）'!$O$9"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旅行報告書兼精算依頼書（国内）'!$AN$14" lockText="1" noThreeD="1"/>
</file>

<file path=xl/ctrlProps/ctrlProp29.xml><?xml version="1.0" encoding="utf-8"?>
<formControlPr xmlns="http://schemas.microsoft.com/office/spreadsheetml/2009/9/main" objectType="CheckBox" fmlaLink="'旅行報告書兼精算依頼書（国内）'!$AN$15"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旅行報告書兼精算依頼書（国内）'!$BE$14"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N$13"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AN$14" lockText="1" noThreeD="1"/>
</file>

<file path=xl/ctrlProps/ctrlProp64.xml><?xml version="1.0" encoding="utf-8"?>
<formControlPr xmlns="http://schemas.microsoft.com/office/spreadsheetml/2009/9/main" objectType="CheckBox" fmlaLink="$AN$15" lockText="1" noThreeD="1"/>
</file>

<file path=xl/ctrlProps/ctrlProp65.xml><?xml version="1.0" encoding="utf-8"?>
<formControlPr xmlns="http://schemas.microsoft.com/office/spreadsheetml/2009/9/main" objectType="CheckBox" fmlaLink="$G$9"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BE$14"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旅行報告書兼精算依頼書（国外）'!$G$9"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旅行報告書兼精算依頼書（国外）'!$AN$13"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旅行報告書兼精算依頼書（国内）'!$AN$13"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41</xdr:row>
          <xdr:rowOff>228600</xdr:rowOff>
        </xdr:from>
        <xdr:to>
          <xdr:col>7</xdr:col>
          <xdr:colOff>123825</xdr:colOff>
          <xdr:row>43</xdr:row>
          <xdr:rowOff>19050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41</xdr:row>
          <xdr:rowOff>228600</xdr:rowOff>
        </xdr:from>
        <xdr:to>
          <xdr:col>15</xdr:col>
          <xdr:colOff>123825</xdr:colOff>
          <xdr:row>43</xdr:row>
          <xdr:rowOff>19050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228600</xdr:rowOff>
        </xdr:from>
        <xdr:to>
          <xdr:col>7</xdr:col>
          <xdr:colOff>123825</xdr:colOff>
          <xdr:row>44</xdr:row>
          <xdr:rowOff>19050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42</xdr:row>
          <xdr:rowOff>228600</xdr:rowOff>
        </xdr:from>
        <xdr:to>
          <xdr:col>15</xdr:col>
          <xdr:colOff>123825</xdr:colOff>
          <xdr:row>44</xdr:row>
          <xdr:rowOff>19050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228600</xdr:rowOff>
        </xdr:from>
        <xdr:to>
          <xdr:col>23</xdr:col>
          <xdr:colOff>123825</xdr:colOff>
          <xdr:row>44</xdr:row>
          <xdr:rowOff>19050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228600</xdr:rowOff>
        </xdr:from>
        <xdr:to>
          <xdr:col>7</xdr:col>
          <xdr:colOff>123825</xdr:colOff>
          <xdr:row>45</xdr:row>
          <xdr:rowOff>19050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43</xdr:row>
          <xdr:rowOff>228600</xdr:rowOff>
        </xdr:from>
        <xdr:to>
          <xdr:col>15</xdr:col>
          <xdr:colOff>123825</xdr:colOff>
          <xdr:row>45</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43</xdr:row>
          <xdr:rowOff>228600</xdr:rowOff>
        </xdr:from>
        <xdr:to>
          <xdr:col>23</xdr:col>
          <xdr:colOff>123825</xdr:colOff>
          <xdr:row>45</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0</xdr:rowOff>
        </xdr:from>
        <xdr:to>
          <xdr:col>40</xdr:col>
          <xdr:colOff>123825</xdr:colOff>
          <xdr:row>12</xdr:row>
          <xdr:rowOff>19050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104775</xdr:rowOff>
        </xdr:from>
        <xdr:to>
          <xdr:col>7</xdr:col>
          <xdr:colOff>123825</xdr:colOff>
          <xdr:row>46</xdr:row>
          <xdr:rowOff>123825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228600</xdr:rowOff>
        </xdr:from>
        <xdr:to>
          <xdr:col>7</xdr:col>
          <xdr:colOff>123825</xdr:colOff>
          <xdr:row>10</xdr:row>
          <xdr:rowOff>228600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228600</xdr:rowOff>
        </xdr:from>
        <xdr:to>
          <xdr:col>15</xdr:col>
          <xdr:colOff>123825</xdr:colOff>
          <xdr:row>10</xdr:row>
          <xdr:rowOff>228600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209550</xdr:rowOff>
        </xdr:from>
        <xdr:to>
          <xdr:col>7</xdr:col>
          <xdr:colOff>123825</xdr:colOff>
          <xdr:row>50</xdr:row>
          <xdr:rowOff>9525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209550</xdr:rowOff>
        </xdr:from>
        <xdr:to>
          <xdr:col>7</xdr:col>
          <xdr:colOff>123825</xdr:colOff>
          <xdr:row>51</xdr:row>
          <xdr:rowOff>9525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35</xdr:row>
          <xdr:rowOff>161925</xdr:rowOff>
        </xdr:from>
        <xdr:to>
          <xdr:col>43</xdr:col>
          <xdr:colOff>19050</xdr:colOff>
          <xdr:row>37</xdr:row>
          <xdr:rowOff>9525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36</xdr:row>
          <xdr:rowOff>228600</xdr:rowOff>
        </xdr:from>
        <xdr:to>
          <xdr:col>43</xdr:col>
          <xdr:colOff>19050</xdr:colOff>
          <xdr:row>38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38</xdr:row>
          <xdr:rowOff>219075</xdr:rowOff>
        </xdr:from>
        <xdr:to>
          <xdr:col>43</xdr:col>
          <xdr:colOff>28575</xdr:colOff>
          <xdr:row>40</xdr:row>
          <xdr:rowOff>28575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38</xdr:row>
          <xdr:rowOff>0</xdr:rowOff>
        </xdr:from>
        <xdr:to>
          <xdr:col>43</xdr:col>
          <xdr:colOff>19050</xdr:colOff>
          <xdr:row>39</xdr:row>
          <xdr:rowOff>28575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40</xdr:row>
          <xdr:rowOff>219075</xdr:rowOff>
        </xdr:from>
        <xdr:to>
          <xdr:col>43</xdr:col>
          <xdr:colOff>28575</xdr:colOff>
          <xdr:row>42</xdr:row>
          <xdr:rowOff>28575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40</xdr:row>
          <xdr:rowOff>0</xdr:rowOff>
        </xdr:from>
        <xdr:to>
          <xdr:col>43</xdr:col>
          <xdr:colOff>19050</xdr:colOff>
          <xdr:row>41</xdr:row>
          <xdr:rowOff>28575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42</xdr:row>
          <xdr:rowOff>219075</xdr:rowOff>
        </xdr:from>
        <xdr:to>
          <xdr:col>43</xdr:col>
          <xdr:colOff>28575</xdr:colOff>
          <xdr:row>44</xdr:row>
          <xdr:rowOff>28575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42</xdr:row>
          <xdr:rowOff>0</xdr:rowOff>
        </xdr:from>
        <xdr:to>
          <xdr:col>43</xdr:col>
          <xdr:colOff>19050</xdr:colOff>
          <xdr:row>43</xdr:row>
          <xdr:rowOff>28575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0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0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11</xdr:row>
          <xdr:rowOff>228600</xdr:rowOff>
        </xdr:from>
        <xdr:to>
          <xdr:col>57</xdr:col>
          <xdr:colOff>123825</xdr:colOff>
          <xdr:row>13</xdr:row>
          <xdr:rowOff>19050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0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95250</xdr:colOff>
      <xdr:row>2</xdr:row>
      <xdr:rowOff>81915</xdr:rowOff>
    </xdr:from>
    <xdr:to>
      <xdr:col>87</xdr:col>
      <xdr:colOff>26670</xdr:colOff>
      <xdr:row>8</xdr:row>
      <xdr:rowOff>133350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182225" y="405765"/>
          <a:ext cx="2931795" cy="11087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＜参考＞</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用務依頼者の例：</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・学生の指導教員</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・予算をもつ客員研究員等</a:t>
          </a:r>
          <a:endParaRPr kumimoji="1" lang="en-US" altLang="ja-JP" sz="10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47</xdr:row>
          <xdr:rowOff>114300</xdr:rowOff>
        </xdr:from>
        <xdr:to>
          <xdr:col>8</xdr:col>
          <xdr:colOff>9525</xdr:colOff>
          <xdr:row>48</xdr:row>
          <xdr:rowOff>133350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0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44</xdr:row>
          <xdr:rowOff>228600</xdr:rowOff>
        </xdr:from>
        <xdr:to>
          <xdr:col>7</xdr:col>
          <xdr:colOff>123825</xdr:colOff>
          <xdr:row>46</xdr:row>
          <xdr:rowOff>19050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228600</xdr:rowOff>
        </xdr:from>
        <xdr:to>
          <xdr:col>15</xdr:col>
          <xdr:colOff>123825</xdr:colOff>
          <xdr:row>46</xdr:row>
          <xdr:rowOff>19050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228600</xdr:rowOff>
        </xdr:from>
        <xdr:to>
          <xdr:col>7</xdr:col>
          <xdr:colOff>123825</xdr:colOff>
          <xdr:row>47</xdr:row>
          <xdr:rowOff>19050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228600</xdr:rowOff>
        </xdr:from>
        <xdr:to>
          <xdr:col>15</xdr:col>
          <xdr:colOff>123825</xdr:colOff>
          <xdr:row>47</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45</xdr:row>
          <xdr:rowOff>228600</xdr:rowOff>
        </xdr:from>
        <xdr:to>
          <xdr:col>23</xdr:col>
          <xdr:colOff>123825</xdr:colOff>
          <xdr:row>47</xdr:row>
          <xdr:rowOff>19050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228600</xdr:rowOff>
        </xdr:from>
        <xdr:to>
          <xdr:col>7</xdr:col>
          <xdr:colOff>123825</xdr:colOff>
          <xdr:row>48</xdr:row>
          <xdr:rowOff>19050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228600</xdr:rowOff>
        </xdr:from>
        <xdr:to>
          <xdr:col>15</xdr:col>
          <xdr:colOff>123825</xdr:colOff>
          <xdr:row>48</xdr:row>
          <xdr:rowOff>19050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46</xdr:row>
          <xdr:rowOff>228600</xdr:rowOff>
        </xdr:from>
        <xdr:to>
          <xdr:col>23</xdr:col>
          <xdr:colOff>123825</xdr:colOff>
          <xdr:row>48</xdr:row>
          <xdr:rowOff>19050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228600</xdr:rowOff>
        </xdr:from>
        <xdr:to>
          <xdr:col>7</xdr:col>
          <xdr:colOff>123825</xdr:colOff>
          <xdr:row>51</xdr:row>
          <xdr:rowOff>19050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228600</xdr:rowOff>
        </xdr:from>
        <xdr:to>
          <xdr:col>7</xdr:col>
          <xdr:colOff>123825</xdr:colOff>
          <xdr:row>52</xdr:row>
          <xdr:rowOff>19050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9525</xdr:colOff>
      <xdr:row>39</xdr:row>
      <xdr:rowOff>9525</xdr:rowOff>
    </xdr:from>
    <xdr:to>
      <xdr:col>64</xdr:col>
      <xdr:colOff>47625</xdr:colOff>
      <xdr:row>51</xdr:row>
      <xdr:rowOff>19050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219700" y="7429500"/>
          <a:ext cx="4610100" cy="2676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◆添付書類に関する注意事項</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(1) </a:t>
          </a:r>
          <a:r>
            <a:rPr kumimoji="1" lang="ja-JP" altLang="en-US" sz="900">
              <a:solidFill>
                <a:sysClr val="windowText" lastClr="000000"/>
              </a:solidFill>
              <a:latin typeface="ＭＳ 明朝" panose="02020609040205080304" pitchFamily="17" charset="-128"/>
              <a:ea typeface="ＭＳ 明朝" panose="02020609040205080304" pitchFamily="17" charset="-128"/>
            </a:rPr>
            <a:t>学会に参加した場合、次の３点を添付してください。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★①学会名・開催日時・開催場所の３点が記載された資料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②参加費を請求する場合は、領収書（原本）</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★③参加費を請求する場合は、参加費の内訳が記載された資料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(2) </a:t>
          </a:r>
          <a:r>
            <a:rPr kumimoji="1" lang="ja-JP" altLang="en-US" sz="900">
              <a:solidFill>
                <a:sysClr val="windowText" lastClr="000000"/>
              </a:solidFill>
              <a:latin typeface="ＭＳ 明朝" panose="02020609040205080304" pitchFamily="17" charset="-128"/>
              <a:ea typeface="ＭＳ 明朝" panose="02020609040205080304" pitchFamily="17" charset="-128"/>
            </a:rPr>
            <a:t>航空機を利用した場合、次の３点を添付してください。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①搭乗券の半券</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②航空運賃の領収書</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★③航空機の利用内容が記載された資料（フライト情報、座席クラス等）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(3) </a:t>
          </a:r>
          <a:r>
            <a:rPr kumimoji="1" lang="ja-JP" altLang="en-US" sz="900">
              <a:solidFill>
                <a:sysClr val="windowText" lastClr="000000"/>
              </a:solidFill>
              <a:latin typeface="ＭＳ 明朝" panose="02020609040205080304" pitchFamily="17" charset="-128"/>
              <a:ea typeface="ＭＳ 明朝" panose="02020609040205080304" pitchFamily="17" charset="-128"/>
            </a:rPr>
            <a:t>仮払いの際に、事前に上記★印の書類を提出済みである場合は、再度提出する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必要はありません。</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(4) </a:t>
          </a:r>
          <a:r>
            <a:rPr kumimoji="1" lang="ja-JP" altLang="en-US" sz="900">
              <a:solidFill>
                <a:sysClr val="windowText" lastClr="000000"/>
              </a:solidFill>
              <a:latin typeface="ＭＳ 明朝" panose="02020609040205080304" pitchFamily="17" charset="-128"/>
              <a:ea typeface="ＭＳ 明朝" panose="02020609040205080304" pitchFamily="17" charset="-128"/>
            </a:rPr>
            <a:t>宿泊料（国内）の領収書（原本）を添付してください。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(5) </a:t>
          </a:r>
          <a:r>
            <a:rPr kumimoji="1" lang="ja-JP" altLang="en-US" sz="900">
              <a:solidFill>
                <a:sysClr val="windowText" lastClr="000000"/>
              </a:solidFill>
              <a:latin typeface="ＭＳ 明朝" panose="02020609040205080304" pitchFamily="17" charset="-128"/>
              <a:ea typeface="ＭＳ 明朝" panose="02020609040205080304" pitchFamily="17" charset="-128"/>
            </a:rPr>
            <a:t>旅費として請求しないものについては、上記★印の書類を除き、添付資料は不要</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となります。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(6) </a:t>
          </a:r>
          <a:r>
            <a:rPr kumimoji="1" lang="ja-JP" altLang="en-US" sz="900">
              <a:solidFill>
                <a:sysClr val="windowText" lastClr="000000"/>
              </a:solidFill>
              <a:latin typeface="ＭＳ 明朝" panose="02020609040205080304" pitchFamily="17" charset="-128"/>
              <a:ea typeface="ＭＳ 明朝" panose="02020609040205080304" pitchFamily="17" charset="-128"/>
            </a:rPr>
            <a:t>上記の他、追加で添付書類が必要となることがあります。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48</xdr:row>
          <xdr:rowOff>104775</xdr:rowOff>
        </xdr:from>
        <xdr:to>
          <xdr:col>7</xdr:col>
          <xdr:colOff>123825</xdr:colOff>
          <xdr:row>49</xdr:row>
          <xdr:rowOff>123825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12</xdr:row>
          <xdr:rowOff>228600</xdr:rowOff>
        </xdr:from>
        <xdr:to>
          <xdr:col>40</xdr:col>
          <xdr:colOff>123825</xdr:colOff>
          <xdr:row>14</xdr:row>
          <xdr:rowOff>19050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14</xdr:row>
          <xdr:rowOff>0</xdr:rowOff>
        </xdr:from>
        <xdr:to>
          <xdr:col>40</xdr:col>
          <xdr:colOff>123825</xdr:colOff>
          <xdr:row>15</xdr:row>
          <xdr:rowOff>19050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228600</xdr:rowOff>
        </xdr:from>
        <xdr:to>
          <xdr:col>7</xdr:col>
          <xdr:colOff>123825</xdr:colOff>
          <xdr:row>8</xdr:row>
          <xdr:rowOff>228600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xdr:row>
          <xdr:rowOff>228600</xdr:rowOff>
        </xdr:from>
        <xdr:to>
          <xdr:col>15</xdr:col>
          <xdr:colOff>123825</xdr:colOff>
          <xdr:row>8</xdr:row>
          <xdr:rowOff>228600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209550</xdr:rowOff>
        </xdr:from>
        <xdr:to>
          <xdr:col>7</xdr:col>
          <xdr:colOff>123825</xdr:colOff>
          <xdr:row>53</xdr:row>
          <xdr:rowOff>9525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209550</xdr:rowOff>
        </xdr:from>
        <xdr:to>
          <xdr:col>7</xdr:col>
          <xdr:colOff>123825</xdr:colOff>
          <xdr:row>54</xdr:row>
          <xdr:rowOff>9525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32</xdr:row>
          <xdr:rowOff>0</xdr:rowOff>
        </xdr:from>
        <xdr:to>
          <xdr:col>56</xdr:col>
          <xdr:colOff>28575</xdr:colOff>
          <xdr:row>33</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228600</xdr:rowOff>
        </xdr:from>
        <xdr:to>
          <xdr:col>7</xdr:col>
          <xdr:colOff>123825</xdr:colOff>
          <xdr:row>46</xdr:row>
          <xdr:rowOff>19050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228600</xdr:rowOff>
        </xdr:from>
        <xdr:to>
          <xdr:col>15</xdr:col>
          <xdr:colOff>123825</xdr:colOff>
          <xdr:row>46</xdr:row>
          <xdr:rowOff>19050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228600</xdr:rowOff>
        </xdr:from>
        <xdr:to>
          <xdr:col>7</xdr:col>
          <xdr:colOff>123825</xdr:colOff>
          <xdr:row>47</xdr:row>
          <xdr:rowOff>19050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228600</xdr:rowOff>
        </xdr:from>
        <xdr:to>
          <xdr:col>15</xdr:col>
          <xdr:colOff>123825</xdr:colOff>
          <xdr:row>47</xdr:row>
          <xdr:rowOff>19050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45</xdr:row>
          <xdr:rowOff>228600</xdr:rowOff>
        </xdr:from>
        <xdr:to>
          <xdr:col>23</xdr:col>
          <xdr:colOff>123825</xdr:colOff>
          <xdr:row>47</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228600</xdr:rowOff>
        </xdr:from>
        <xdr:to>
          <xdr:col>7</xdr:col>
          <xdr:colOff>123825</xdr:colOff>
          <xdr:row>48</xdr:row>
          <xdr:rowOff>19050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228600</xdr:rowOff>
        </xdr:from>
        <xdr:to>
          <xdr:col>15</xdr:col>
          <xdr:colOff>123825</xdr:colOff>
          <xdr:row>48</xdr:row>
          <xdr:rowOff>19050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46</xdr:row>
          <xdr:rowOff>228600</xdr:rowOff>
        </xdr:from>
        <xdr:to>
          <xdr:col>23</xdr:col>
          <xdr:colOff>123825</xdr:colOff>
          <xdr:row>48</xdr:row>
          <xdr:rowOff>19050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228600</xdr:rowOff>
        </xdr:from>
        <xdr:to>
          <xdr:col>7</xdr:col>
          <xdr:colOff>123825</xdr:colOff>
          <xdr:row>51</xdr:row>
          <xdr:rowOff>19050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228600</xdr:rowOff>
        </xdr:from>
        <xdr:to>
          <xdr:col>7</xdr:col>
          <xdr:colOff>123825</xdr:colOff>
          <xdr:row>52</xdr:row>
          <xdr:rowOff>19050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104775</xdr:rowOff>
        </xdr:from>
        <xdr:to>
          <xdr:col>7</xdr:col>
          <xdr:colOff>123825</xdr:colOff>
          <xdr:row>49</xdr:row>
          <xdr:rowOff>123825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12</xdr:row>
          <xdr:rowOff>228600</xdr:rowOff>
        </xdr:from>
        <xdr:to>
          <xdr:col>40</xdr:col>
          <xdr:colOff>123825</xdr:colOff>
          <xdr:row>14</xdr:row>
          <xdr:rowOff>19050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14</xdr:row>
          <xdr:rowOff>0</xdr:rowOff>
        </xdr:from>
        <xdr:to>
          <xdr:col>40</xdr:col>
          <xdr:colOff>123825</xdr:colOff>
          <xdr:row>15</xdr:row>
          <xdr:rowOff>19050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228600</xdr:rowOff>
        </xdr:from>
        <xdr:to>
          <xdr:col>7</xdr:col>
          <xdr:colOff>123825</xdr:colOff>
          <xdr:row>8</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xdr:row>
          <xdr:rowOff>228600</xdr:rowOff>
        </xdr:from>
        <xdr:to>
          <xdr:col>15</xdr:col>
          <xdr:colOff>123825</xdr:colOff>
          <xdr:row>8</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12</xdr:row>
          <xdr:rowOff>228600</xdr:rowOff>
        </xdr:from>
        <xdr:to>
          <xdr:col>57</xdr:col>
          <xdr:colOff>123825</xdr:colOff>
          <xdr:row>14</xdr:row>
          <xdr:rowOff>19050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209550</xdr:rowOff>
        </xdr:from>
        <xdr:to>
          <xdr:col>7</xdr:col>
          <xdr:colOff>123825</xdr:colOff>
          <xdr:row>53</xdr:row>
          <xdr:rowOff>9525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209550</xdr:rowOff>
        </xdr:from>
        <xdr:to>
          <xdr:col>7</xdr:col>
          <xdr:colOff>123825</xdr:colOff>
          <xdr:row>54</xdr:row>
          <xdr:rowOff>9525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32</xdr:row>
          <xdr:rowOff>0</xdr:rowOff>
        </xdr:from>
        <xdr:to>
          <xdr:col>56</xdr:col>
          <xdr:colOff>28575</xdr:colOff>
          <xdr:row>33</xdr:row>
          <xdr:rowOff>19050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43</xdr:row>
          <xdr:rowOff>228600</xdr:rowOff>
        </xdr:from>
        <xdr:to>
          <xdr:col>7</xdr:col>
          <xdr:colOff>123825</xdr:colOff>
          <xdr:row>45</xdr:row>
          <xdr:rowOff>19050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43</xdr:row>
          <xdr:rowOff>228600</xdr:rowOff>
        </xdr:from>
        <xdr:to>
          <xdr:col>15</xdr:col>
          <xdr:colOff>123825</xdr:colOff>
          <xdr:row>45</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228600</xdr:rowOff>
        </xdr:from>
        <xdr:to>
          <xdr:col>7</xdr:col>
          <xdr:colOff>123825</xdr:colOff>
          <xdr:row>46</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228600</xdr:rowOff>
        </xdr:from>
        <xdr:to>
          <xdr:col>15</xdr:col>
          <xdr:colOff>123825</xdr:colOff>
          <xdr:row>46</xdr:row>
          <xdr:rowOff>19050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44</xdr:row>
          <xdr:rowOff>228600</xdr:rowOff>
        </xdr:from>
        <xdr:to>
          <xdr:col>23</xdr:col>
          <xdr:colOff>123825</xdr:colOff>
          <xdr:row>46</xdr:row>
          <xdr:rowOff>19050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228600</xdr:rowOff>
        </xdr:from>
        <xdr:to>
          <xdr:col>7</xdr:col>
          <xdr:colOff>123825</xdr:colOff>
          <xdr:row>47</xdr:row>
          <xdr:rowOff>19050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228600</xdr:rowOff>
        </xdr:from>
        <xdr:to>
          <xdr:col>15</xdr:col>
          <xdr:colOff>123825</xdr:colOff>
          <xdr:row>47</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45</xdr:row>
          <xdr:rowOff>228600</xdr:rowOff>
        </xdr:from>
        <xdr:to>
          <xdr:col>23</xdr:col>
          <xdr:colOff>123825</xdr:colOff>
          <xdr:row>47</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95250</xdr:rowOff>
        </xdr:from>
        <xdr:to>
          <xdr:col>7</xdr:col>
          <xdr:colOff>123825</xdr:colOff>
          <xdr:row>52</xdr:row>
          <xdr:rowOff>114300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2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104775</xdr:rowOff>
        </xdr:from>
        <xdr:to>
          <xdr:col>7</xdr:col>
          <xdr:colOff>123825</xdr:colOff>
          <xdr:row>48</xdr:row>
          <xdr:rowOff>123825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2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0</xdr:rowOff>
        </xdr:from>
        <xdr:to>
          <xdr:col>40</xdr:col>
          <xdr:colOff>123825</xdr:colOff>
          <xdr:row>12</xdr:row>
          <xdr:rowOff>19050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2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2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228600</xdr:rowOff>
        </xdr:from>
        <xdr:to>
          <xdr:col>7</xdr:col>
          <xdr:colOff>123825</xdr:colOff>
          <xdr:row>10</xdr:row>
          <xdr:rowOff>228600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2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228600</xdr:rowOff>
        </xdr:from>
        <xdr:to>
          <xdr:col>15</xdr:col>
          <xdr:colOff>123825</xdr:colOff>
          <xdr:row>10</xdr:row>
          <xdr:rowOff>228600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2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0</xdr:rowOff>
        </xdr:from>
        <xdr:to>
          <xdr:col>40</xdr:col>
          <xdr:colOff>123825</xdr:colOff>
          <xdr:row>12</xdr:row>
          <xdr:rowOff>19050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2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2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209550</xdr:rowOff>
        </xdr:from>
        <xdr:to>
          <xdr:col>7</xdr:col>
          <xdr:colOff>123825</xdr:colOff>
          <xdr:row>53</xdr:row>
          <xdr:rowOff>228600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2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209550</xdr:rowOff>
        </xdr:from>
        <xdr:to>
          <xdr:col>7</xdr:col>
          <xdr:colOff>123825</xdr:colOff>
          <xdr:row>54</xdr:row>
          <xdr:rowOff>200025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2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37</xdr:row>
          <xdr:rowOff>161925</xdr:rowOff>
        </xdr:from>
        <xdr:to>
          <xdr:col>43</xdr:col>
          <xdr:colOff>19050</xdr:colOff>
          <xdr:row>39</xdr:row>
          <xdr:rowOff>9525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2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38</xdr:row>
          <xdr:rowOff>228600</xdr:rowOff>
        </xdr:from>
        <xdr:to>
          <xdr:col>43</xdr:col>
          <xdr:colOff>19050</xdr:colOff>
          <xdr:row>40</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2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40</xdr:row>
          <xdr:rowOff>219075</xdr:rowOff>
        </xdr:from>
        <xdr:to>
          <xdr:col>43</xdr:col>
          <xdr:colOff>28575</xdr:colOff>
          <xdr:row>42</xdr:row>
          <xdr:rowOff>28575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2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40</xdr:row>
          <xdr:rowOff>0</xdr:rowOff>
        </xdr:from>
        <xdr:to>
          <xdr:col>43</xdr:col>
          <xdr:colOff>19050</xdr:colOff>
          <xdr:row>41</xdr:row>
          <xdr:rowOff>28575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2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42</xdr:row>
          <xdr:rowOff>219075</xdr:rowOff>
        </xdr:from>
        <xdr:to>
          <xdr:col>43</xdr:col>
          <xdr:colOff>28575</xdr:colOff>
          <xdr:row>44</xdr:row>
          <xdr:rowOff>28575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2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42</xdr:row>
          <xdr:rowOff>0</xdr:rowOff>
        </xdr:from>
        <xdr:to>
          <xdr:col>43</xdr:col>
          <xdr:colOff>19050</xdr:colOff>
          <xdr:row>43</xdr:row>
          <xdr:rowOff>28575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44</xdr:row>
          <xdr:rowOff>219075</xdr:rowOff>
        </xdr:from>
        <xdr:to>
          <xdr:col>43</xdr:col>
          <xdr:colOff>28575</xdr:colOff>
          <xdr:row>46</xdr:row>
          <xdr:rowOff>28575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44</xdr:row>
          <xdr:rowOff>0</xdr:rowOff>
        </xdr:from>
        <xdr:to>
          <xdr:col>43</xdr:col>
          <xdr:colOff>19050</xdr:colOff>
          <xdr:row>45</xdr:row>
          <xdr:rowOff>28575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66675</xdr:rowOff>
        </xdr:from>
        <xdr:to>
          <xdr:col>23</xdr:col>
          <xdr:colOff>123825</xdr:colOff>
          <xdr:row>50</xdr:row>
          <xdr:rowOff>95250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2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仮払いを申請する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2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2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2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11</xdr:row>
          <xdr:rowOff>228600</xdr:rowOff>
        </xdr:from>
        <xdr:to>
          <xdr:col>57</xdr:col>
          <xdr:colOff>123825</xdr:colOff>
          <xdr:row>13</xdr:row>
          <xdr:rowOff>19050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2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68580</xdr:colOff>
      <xdr:row>0</xdr:row>
      <xdr:rowOff>38100</xdr:rowOff>
    </xdr:from>
    <xdr:to>
      <xdr:col>87</xdr:col>
      <xdr:colOff>0</xdr:colOff>
      <xdr:row>7</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155555" y="38100"/>
          <a:ext cx="2931795" cy="1200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＜参考＞</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用務依頼者の例：</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・学生の指導教員</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・予算をもつ客員研究員等</a:t>
          </a:r>
          <a:endParaRPr kumimoji="1" lang="en-US" altLang="ja-JP" sz="105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2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2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46</xdr:row>
          <xdr:rowOff>228600</xdr:rowOff>
        </xdr:from>
        <xdr:to>
          <xdr:col>7</xdr:col>
          <xdr:colOff>123825</xdr:colOff>
          <xdr:row>48</xdr:row>
          <xdr:rowOff>19050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228600</xdr:rowOff>
        </xdr:from>
        <xdr:to>
          <xdr:col>15</xdr:col>
          <xdr:colOff>123825</xdr:colOff>
          <xdr:row>48</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228600</xdr:rowOff>
        </xdr:from>
        <xdr:to>
          <xdr:col>7</xdr:col>
          <xdr:colOff>123825</xdr:colOff>
          <xdr:row>49</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47</xdr:row>
          <xdr:rowOff>228600</xdr:rowOff>
        </xdr:from>
        <xdr:to>
          <xdr:col>15</xdr:col>
          <xdr:colOff>123825</xdr:colOff>
          <xdr:row>49</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228600</xdr:rowOff>
        </xdr:from>
        <xdr:to>
          <xdr:col>23</xdr:col>
          <xdr:colOff>123825</xdr:colOff>
          <xdr:row>49</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228600</xdr:rowOff>
        </xdr:from>
        <xdr:to>
          <xdr:col>7</xdr:col>
          <xdr:colOff>123825</xdr:colOff>
          <xdr:row>50</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48</xdr:row>
          <xdr:rowOff>228600</xdr:rowOff>
        </xdr:from>
        <xdr:to>
          <xdr:col>15</xdr:col>
          <xdr:colOff>123825</xdr:colOff>
          <xdr:row>50</xdr:row>
          <xdr:rowOff>19050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228600</xdr:rowOff>
        </xdr:from>
        <xdr:to>
          <xdr:col>23</xdr:col>
          <xdr:colOff>123825</xdr:colOff>
          <xdr:row>50</xdr:row>
          <xdr:rowOff>19050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228600</xdr:rowOff>
        </xdr:from>
        <xdr:to>
          <xdr:col>7</xdr:col>
          <xdr:colOff>123825</xdr:colOff>
          <xdr:row>53</xdr:row>
          <xdr:rowOff>19050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200025</xdr:rowOff>
        </xdr:from>
        <xdr:to>
          <xdr:col>7</xdr:col>
          <xdr:colOff>123825</xdr:colOff>
          <xdr:row>54</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48</xdr:row>
          <xdr:rowOff>209550</xdr:rowOff>
        </xdr:from>
        <xdr:to>
          <xdr:col>36</xdr:col>
          <xdr:colOff>123825</xdr:colOff>
          <xdr:row>50</xdr:row>
          <xdr:rowOff>9525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55</xdr:row>
          <xdr:rowOff>209550</xdr:rowOff>
        </xdr:from>
        <xdr:to>
          <xdr:col>36</xdr:col>
          <xdr:colOff>123825</xdr:colOff>
          <xdr:row>57</xdr:row>
          <xdr:rowOff>9525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50</xdr:row>
          <xdr:rowOff>209550</xdr:rowOff>
        </xdr:from>
        <xdr:to>
          <xdr:col>37</xdr:col>
          <xdr:colOff>123825</xdr:colOff>
          <xdr:row>52</xdr:row>
          <xdr:rowOff>9525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51</xdr:row>
          <xdr:rowOff>209550</xdr:rowOff>
        </xdr:from>
        <xdr:to>
          <xdr:col>37</xdr:col>
          <xdr:colOff>123825</xdr:colOff>
          <xdr:row>53</xdr:row>
          <xdr:rowOff>9525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52</xdr:row>
          <xdr:rowOff>209550</xdr:rowOff>
        </xdr:from>
        <xdr:to>
          <xdr:col>37</xdr:col>
          <xdr:colOff>123825</xdr:colOff>
          <xdr:row>54</xdr:row>
          <xdr:rowOff>9525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53</xdr:row>
          <xdr:rowOff>209550</xdr:rowOff>
        </xdr:from>
        <xdr:to>
          <xdr:col>37</xdr:col>
          <xdr:colOff>123825</xdr:colOff>
          <xdr:row>55</xdr:row>
          <xdr:rowOff>9525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228600</xdr:rowOff>
        </xdr:from>
        <xdr:to>
          <xdr:col>7</xdr:col>
          <xdr:colOff>123825</xdr:colOff>
          <xdr:row>55</xdr:row>
          <xdr:rowOff>19050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104775</xdr:rowOff>
        </xdr:from>
        <xdr:to>
          <xdr:col>7</xdr:col>
          <xdr:colOff>123825</xdr:colOff>
          <xdr:row>51</xdr:row>
          <xdr:rowOff>123825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62</xdr:row>
      <xdr:rowOff>104776</xdr:rowOff>
    </xdr:from>
    <xdr:to>
      <xdr:col>39</xdr:col>
      <xdr:colOff>114299</xdr:colOff>
      <xdr:row>73</xdr:row>
      <xdr:rowOff>19050</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0" y="12334876"/>
          <a:ext cx="6086474" cy="1866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◆記入に関する注意事項</a:t>
          </a:r>
        </a:p>
        <a:p>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※1 </a:t>
          </a:r>
          <a:r>
            <a:rPr kumimoji="1"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下記ａ及びｂのいずれにも該当しない場合は「非居住者」となります。</a:t>
          </a:r>
          <a:endParaRPr lang="ja-JP" altLang="ja-JP" sz="80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　　ａ </a:t>
          </a:r>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1</a:t>
          </a:r>
          <a:r>
            <a:rPr kumimoji="1"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年前から現在まで引き続き日本国内に居住している</a:t>
          </a:r>
          <a:endParaRPr lang="ja-JP" altLang="ja-JP" sz="80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　　ｂ 現在、</a:t>
          </a:r>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1</a:t>
          </a:r>
          <a:r>
            <a:rPr kumimoji="1"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年以上常時国内に居住することを要する職業</a:t>
          </a:r>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学生含</a:t>
          </a:r>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を有している</a:t>
          </a:r>
          <a:endParaRPr lang="ja-JP" altLang="ja-JP" sz="800">
            <a:solidFill>
              <a:sysClr val="windowText" lastClr="000000"/>
            </a:solidFill>
            <a:effectLst/>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※2 </a:t>
          </a:r>
          <a:r>
            <a:rPr kumimoji="1" lang="ja-JP" altLang="en-US" sz="800">
              <a:solidFill>
                <a:sysClr val="windowText" lastClr="000000"/>
              </a:solidFill>
              <a:latin typeface="ＭＳ 明朝" panose="02020609040205080304" pitchFamily="17" charset="-128"/>
              <a:ea typeface="ＭＳ 明朝" panose="02020609040205080304" pitchFamily="17" charset="-128"/>
            </a:rPr>
            <a:t>最寄駅及び定期区間は「鉄道会社／駅名」又は「バス会社／バス停名」を記入してください。</a:t>
          </a: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※3 </a:t>
          </a:r>
          <a:r>
            <a:rPr kumimoji="1" lang="ja-JP" altLang="en-US" sz="800">
              <a:solidFill>
                <a:sysClr val="windowText" lastClr="000000"/>
              </a:solidFill>
              <a:latin typeface="ＭＳ 明朝" panose="02020609040205080304" pitchFamily="17" charset="-128"/>
              <a:ea typeface="ＭＳ 明朝" panose="02020609040205080304" pitchFamily="17" charset="-128"/>
            </a:rPr>
            <a:t>短時間勤務教職員の雇用がある場合、その勤務日に用務をした場合には、重複する部分の旅費を支給しません。</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※4 </a:t>
          </a:r>
          <a:r>
            <a:rPr kumimoji="1" lang="ja-JP" altLang="en-US" sz="800">
              <a:solidFill>
                <a:sysClr val="windowText" lastClr="000000"/>
              </a:solidFill>
              <a:latin typeface="ＭＳ 明朝" panose="02020609040205080304" pitchFamily="17" charset="-128"/>
              <a:ea typeface="ＭＳ 明朝" panose="02020609040205080304" pitchFamily="17" charset="-128"/>
            </a:rPr>
            <a:t>仮払いを希望する場合は、原則として、仮払い額（事前算出額）と仮払い精算額（事後の確定額）が同額となるようにして</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ください。</a:t>
          </a: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※5 </a:t>
          </a:r>
          <a:r>
            <a:rPr kumimoji="1" lang="ja-JP" altLang="en-US" sz="800">
              <a:solidFill>
                <a:sysClr val="windowText" lastClr="000000"/>
              </a:solidFill>
              <a:latin typeface="ＭＳ 明朝" panose="02020609040205080304" pitchFamily="17" charset="-128"/>
              <a:ea typeface="ＭＳ 明朝" panose="02020609040205080304" pitchFamily="17" charset="-128"/>
            </a:rPr>
            <a:t>打切請求（一部支給）がある場合は、希望する支払総額又は調整額（例「調整額：</a:t>
          </a:r>
          <a:r>
            <a:rPr kumimoji="1" lang="en-US" altLang="ja-JP" sz="800">
              <a:solidFill>
                <a:sysClr val="windowText" lastClr="000000"/>
              </a:solidFill>
              <a:latin typeface="ＭＳ 明朝" panose="02020609040205080304" pitchFamily="17" charset="-128"/>
              <a:ea typeface="ＭＳ 明朝" panose="02020609040205080304" pitchFamily="17" charset="-128"/>
            </a:rPr>
            <a:t>- 500</a:t>
          </a:r>
          <a:r>
            <a:rPr kumimoji="1" lang="ja-JP" altLang="en-US" sz="800">
              <a:solidFill>
                <a:sysClr val="windowText" lastClr="000000"/>
              </a:solidFill>
              <a:latin typeface="ＭＳ 明朝" panose="02020609040205080304" pitchFamily="17" charset="-128"/>
              <a:ea typeface="ＭＳ 明朝" panose="02020609040205080304" pitchFamily="17" charset="-128"/>
            </a:rPr>
            <a:t>円」）を備考欄に記入してください。</a:t>
          </a: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国内の移動にかかる旅費を請求する場合で、国内移動に空港バス等を利用した場合は、備考欄に記入してください。</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14</xdr:row>
          <xdr:rowOff>0</xdr:rowOff>
        </xdr:from>
        <xdr:to>
          <xdr:col>40</xdr:col>
          <xdr:colOff>123825</xdr:colOff>
          <xdr:row>15</xdr:row>
          <xdr:rowOff>19050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228600</xdr:rowOff>
        </xdr:from>
        <xdr:to>
          <xdr:col>7</xdr:col>
          <xdr:colOff>123825</xdr:colOff>
          <xdr:row>8</xdr:row>
          <xdr:rowOff>228600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xdr:row>
          <xdr:rowOff>228600</xdr:rowOff>
        </xdr:from>
        <xdr:to>
          <xdr:col>15</xdr:col>
          <xdr:colOff>123825</xdr:colOff>
          <xdr:row>8</xdr:row>
          <xdr:rowOff>228600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12</xdr:row>
          <xdr:rowOff>228600</xdr:rowOff>
        </xdr:from>
        <xdr:to>
          <xdr:col>40</xdr:col>
          <xdr:colOff>123825</xdr:colOff>
          <xdr:row>14</xdr:row>
          <xdr:rowOff>19050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55</xdr:row>
          <xdr:rowOff>209550</xdr:rowOff>
        </xdr:from>
        <xdr:to>
          <xdr:col>7</xdr:col>
          <xdr:colOff>123825</xdr:colOff>
          <xdr:row>57</xdr:row>
          <xdr:rowOff>9525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209550</xdr:rowOff>
        </xdr:from>
        <xdr:to>
          <xdr:col>7</xdr:col>
          <xdr:colOff>123825</xdr:colOff>
          <xdr:row>58</xdr:row>
          <xdr:rowOff>9525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34</xdr:row>
          <xdr:rowOff>0</xdr:rowOff>
        </xdr:from>
        <xdr:to>
          <xdr:col>56</xdr:col>
          <xdr:colOff>28575</xdr:colOff>
          <xdr:row>35</xdr:row>
          <xdr:rowOff>19050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228600</xdr:rowOff>
        </xdr:from>
        <xdr:to>
          <xdr:col>7</xdr:col>
          <xdr:colOff>123825</xdr:colOff>
          <xdr:row>48</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228600</xdr:rowOff>
        </xdr:from>
        <xdr:to>
          <xdr:col>15</xdr:col>
          <xdr:colOff>123825</xdr:colOff>
          <xdr:row>48</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228600</xdr:rowOff>
        </xdr:from>
        <xdr:to>
          <xdr:col>7</xdr:col>
          <xdr:colOff>123825</xdr:colOff>
          <xdr:row>49</xdr:row>
          <xdr:rowOff>19050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47</xdr:row>
          <xdr:rowOff>228600</xdr:rowOff>
        </xdr:from>
        <xdr:to>
          <xdr:col>15</xdr:col>
          <xdr:colOff>123825</xdr:colOff>
          <xdr:row>49</xdr:row>
          <xdr:rowOff>19050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228600</xdr:rowOff>
        </xdr:from>
        <xdr:to>
          <xdr:col>23</xdr:col>
          <xdr:colOff>123825</xdr:colOff>
          <xdr:row>49</xdr:row>
          <xdr:rowOff>19050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228600</xdr:rowOff>
        </xdr:from>
        <xdr:to>
          <xdr:col>7</xdr:col>
          <xdr:colOff>123825</xdr:colOff>
          <xdr:row>50</xdr:row>
          <xdr:rowOff>19050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48</xdr:row>
          <xdr:rowOff>228600</xdr:rowOff>
        </xdr:from>
        <xdr:to>
          <xdr:col>15</xdr:col>
          <xdr:colOff>123825</xdr:colOff>
          <xdr:row>50</xdr:row>
          <xdr:rowOff>19050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228600</xdr:rowOff>
        </xdr:from>
        <xdr:to>
          <xdr:col>23</xdr:col>
          <xdr:colOff>123825</xdr:colOff>
          <xdr:row>50</xdr:row>
          <xdr:rowOff>19050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228600</xdr:rowOff>
        </xdr:from>
        <xdr:to>
          <xdr:col>7</xdr:col>
          <xdr:colOff>123825</xdr:colOff>
          <xdr:row>53</xdr:row>
          <xdr:rowOff>19050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200025</xdr:rowOff>
        </xdr:from>
        <xdr:to>
          <xdr:col>7</xdr:col>
          <xdr:colOff>123825</xdr:colOff>
          <xdr:row>54</xdr:row>
          <xdr:rowOff>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48</xdr:row>
          <xdr:rowOff>209550</xdr:rowOff>
        </xdr:from>
        <xdr:to>
          <xdr:col>36</xdr:col>
          <xdr:colOff>123825</xdr:colOff>
          <xdr:row>50</xdr:row>
          <xdr:rowOff>9525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55</xdr:row>
          <xdr:rowOff>209550</xdr:rowOff>
        </xdr:from>
        <xdr:to>
          <xdr:col>36</xdr:col>
          <xdr:colOff>123825</xdr:colOff>
          <xdr:row>57</xdr:row>
          <xdr:rowOff>9525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50</xdr:row>
          <xdr:rowOff>209550</xdr:rowOff>
        </xdr:from>
        <xdr:to>
          <xdr:col>37</xdr:col>
          <xdr:colOff>123825</xdr:colOff>
          <xdr:row>52</xdr:row>
          <xdr:rowOff>9525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51</xdr:row>
          <xdr:rowOff>209550</xdr:rowOff>
        </xdr:from>
        <xdr:to>
          <xdr:col>37</xdr:col>
          <xdr:colOff>123825</xdr:colOff>
          <xdr:row>53</xdr:row>
          <xdr:rowOff>9525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52</xdr:row>
          <xdr:rowOff>209550</xdr:rowOff>
        </xdr:from>
        <xdr:to>
          <xdr:col>37</xdr:col>
          <xdr:colOff>123825</xdr:colOff>
          <xdr:row>54</xdr:row>
          <xdr:rowOff>9525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53</xdr:row>
          <xdr:rowOff>209550</xdr:rowOff>
        </xdr:from>
        <xdr:to>
          <xdr:col>37</xdr:col>
          <xdr:colOff>123825</xdr:colOff>
          <xdr:row>55</xdr:row>
          <xdr:rowOff>9525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228600</xdr:rowOff>
        </xdr:from>
        <xdr:to>
          <xdr:col>7</xdr:col>
          <xdr:colOff>123825</xdr:colOff>
          <xdr:row>55</xdr:row>
          <xdr:rowOff>19050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104775</xdr:rowOff>
        </xdr:from>
        <xdr:to>
          <xdr:col>7</xdr:col>
          <xdr:colOff>123825</xdr:colOff>
          <xdr:row>51</xdr:row>
          <xdr:rowOff>123825</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114300</xdr:colOff>
      <xdr:row>59</xdr:row>
      <xdr:rowOff>19051</xdr:rowOff>
    </xdr:from>
    <xdr:to>
      <xdr:col>65</xdr:col>
      <xdr:colOff>104775</xdr:colOff>
      <xdr:row>71</xdr:row>
      <xdr:rowOff>95251</xdr:rowOff>
    </xdr:to>
    <xdr:sp macro="" textlink="">
      <xdr:nvSpPr>
        <xdr:cNvPr id="50" name="正方形/長方形 49">
          <a:extLst>
            <a:ext uri="{FF2B5EF4-FFF2-40B4-BE49-F238E27FC236}">
              <a16:creationId xmlns:a16="http://schemas.microsoft.com/office/drawing/2014/main" id="{00000000-0008-0000-0300-000032000000}"/>
            </a:ext>
          </a:extLst>
        </xdr:cNvPr>
        <xdr:cNvSpPr/>
      </xdr:nvSpPr>
      <xdr:spPr>
        <a:xfrm>
          <a:off x="6086475" y="11591926"/>
          <a:ext cx="3952875" cy="2362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◆添付書類に関する注意事項</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(1) </a:t>
          </a:r>
          <a:r>
            <a:rPr kumimoji="1" lang="ja-JP" altLang="en-US" sz="800">
              <a:solidFill>
                <a:sysClr val="windowText" lastClr="000000"/>
              </a:solidFill>
              <a:latin typeface="ＭＳ 明朝" panose="02020609040205080304" pitchFamily="17" charset="-128"/>
              <a:ea typeface="ＭＳ 明朝" panose="02020609040205080304" pitchFamily="17" charset="-128"/>
            </a:rPr>
            <a:t>学会に参加した場合、次の３点を添付してください。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★①学会名・開催日時・開催場所の３点が記載された資料</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★②参加費を請求する場合は、領収書（原本）</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★③参加費を請求する場合は、参加費の内訳が記載された資料</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(2) </a:t>
          </a:r>
          <a:r>
            <a:rPr kumimoji="1" lang="ja-JP" altLang="en-US" sz="800">
              <a:solidFill>
                <a:sysClr val="windowText" lastClr="000000"/>
              </a:solidFill>
              <a:latin typeface="ＭＳ 明朝" panose="02020609040205080304" pitchFamily="17" charset="-128"/>
              <a:ea typeface="ＭＳ 明朝" panose="02020609040205080304" pitchFamily="17" charset="-128"/>
            </a:rPr>
            <a:t>航空機を利用した場合、次の３点を添付してください。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①搭乗券の半券</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②航空運賃の領収書</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★③航空機の利用内容が記載された資料（フライト情報、座席クラス等）</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(3) </a:t>
          </a:r>
          <a:r>
            <a:rPr kumimoji="1" lang="ja-JP" altLang="en-US" sz="800">
              <a:solidFill>
                <a:sysClr val="windowText" lastClr="000000"/>
              </a:solidFill>
              <a:latin typeface="ＭＳ 明朝" panose="02020609040205080304" pitchFamily="17" charset="-128"/>
              <a:ea typeface="ＭＳ 明朝" panose="02020609040205080304" pitchFamily="17" charset="-128"/>
            </a:rPr>
            <a:t>仮払いの際に、事前に上記★印の書類を提出済みである場合は、再度提出する</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必要はありません。</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(4) </a:t>
          </a:r>
          <a:r>
            <a:rPr kumimoji="1" lang="ja-JP" altLang="en-US" sz="800">
              <a:solidFill>
                <a:sysClr val="windowText" lastClr="000000"/>
              </a:solidFill>
              <a:latin typeface="ＭＳ 明朝" panose="02020609040205080304" pitchFamily="17" charset="-128"/>
              <a:ea typeface="ＭＳ 明朝" panose="02020609040205080304" pitchFamily="17" charset="-128"/>
            </a:rPr>
            <a:t>宿泊料（国内）の領収書（原本）を添付してください。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(5) </a:t>
          </a:r>
          <a:r>
            <a:rPr kumimoji="1" lang="ja-JP" altLang="en-US" sz="800">
              <a:solidFill>
                <a:sysClr val="windowText" lastClr="000000"/>
              </a:solidFill>
              <a:latin typeface="ＭＳ 明朝" panose="02020609040205080304" pitchFamily="17" charset="-128"/>
              <a:ea typeface="ＭＳ 明朝" panose="02020609040205080304" pitchFamily="17" charset="-128"/>
            </a:rPr>
            <a:t>旅費を請求しない場合は、上記</a:t>
          </a:r>
          <a:r>
            <a:rPr kumimoji="1" lang="en-US" altLang="ja-JP" sz="800">
              <a:solidFill>
                <a:sysClr val="windowText" lastClr="000000"/>
              </a:solidFill>
              <a:latin typeface="ＭＳ 明朝" panose="02020609040205080304" pitchFamily="17" charset="-128"/>
              <a:ea typeface="ＭＳ 明朝" panose="02020609040205080304" pitchFamily="17" charset="-128"/>
            </a:rPr>
            <a:t>(2)③</a:t>
          </a:r>
          <a:r>
            <a:rPr kumimoji="1" lang="ja-JP" altLang="en-US" sz="800">
              <a:solidFill>
                <a:sysClr val="windowText" lastClr="000000"/>
              </a:solidFill>
              <a:latin typeface="ＭＳ 明朝" panose="02020609040205080304" pitchFamily="17" charset="-128"/>
              <a:ea typeface="ＭＳ 明朝" panose="02020609040205080304" pitchFamily="17" charset="-128"/>
            </a:rPr>
            <a:t>のみ提出が必要となります。</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(6) </a:t>
          </a:r>
          <a:r>
            <a:rPr kumimoji="1" lang="ja-JP" altLang="en-US" sz="800">
              <a:solidFill>
                <a:sysClr val="windowText" lastClr="000000"/>
              </a:solidFill>
              <a:latin typeface="ＭＳ 明朝" panose="02020609040205080304" pitchFamily="17" charset="-128"/>
              <a:ea typeface="ＭＳ 明朝" panose="02020609040205080304" pitchFamily="17" charset="-128"/>
            </a:rPr>
            <a:t>上記の他、追加で添付書類が必要となることがあります。</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14</xdr:row>
          <xdr:rowOff>0</xdr:rowOff>
        </xdr:from>
        <xdr:to>
          <xdr:col>40</xdr:col>
          <xdr:colOff>123825</xdr:colOff>
          <xdr:row>15</xdr:row>
          <xdr:rowOff>19050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228600</xdr:rowOff>
        </xdr:from>
        <xdr:to>
          <xdr:col>7</xdr:col>
          <xdr:colOff>123825</xdr:colOff>
          <xdr:row>8</xdr:row>
          <xdr:rowOff>228600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xdr:row>
          <xdr:rowOff>228600</xdr:rowOff>
        </xdr:from>
        <xdr:to>
          <xdr:col>15</xdr:col>
          <xdr:colOff>123825</xdr:colOff>
          <xdr:row>8</xdr:row>
          <xdr:rowOff>228600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55</xdr:row>
          <xdr:rowOff>209550</xdr:rowOff>
        </xdr:from>
        <xdr:to>
          <xdr:col>7</xdr:col>
          <xdr:colOff>123825</xdr:colOff>
          <xdr:row>57</xdr:row>
          <xdr:rowOff>9525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209550</xdr:rowOff>
        </xdr:from>
        <xdr:to>
          <xdr:col>7</xdr:col>
          <xdr:colOff>123825</xdr:colOff>
          <xdr:row>58</xdr:row>
          <xdr:rowOff>9525</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3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34</xdr:row>
          <xdr:rowOff>0</xdr:rowOff>
        </xdr:from>
        <xdr:to>
          <xdr:col>56</xdr:col>
          <xdr:colOff>28575</xdr:colOff>
          <xdr:row>35</xdr:row>
          <xdr:rowOff>19050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12</xdr:row>
          <xdr:rowOff>228600</xdr:rowOff>
        </xdr:from>
        <xdr:to>
          <xdr:col>40</xdr:col>
          <xdr:colOff>123825</xdr:colOff>
          <xdr:row>14</xdr:row>
          <xdr:rowOff>19050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3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12</xdr:row>
          <xdr:rowOff>228600</xdr:rowOff>
        </xdr:from>
        <xdr:to>
          <xdr:col>57</xdr:col>
          <xdr:colOff>123825</xdr:colOff>
          <xdr:row>14</xdr:row>
          <xdr:rowOff>19050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3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41</xdr:row>
          <xdr:rowOff>228600</xdr:rowOff>
        </xdr:from>
        <xdr:to>
          <xdr:col>7</xdr:col>
          <xdr:colOff>123825</xdr:colOff>
          <xdr:row>43</xdr:row>
          <xdr:rowOff>19050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41</xdr:row>
          <xdr:rowOff>228600</xdr:rowOff>
        </xdr:from>
        <xdr:to>
          <xdr:col>15</xdr:col>
          <xdr:colOff>123825</xdr:colOff>
          <xdr:row>43</xdr:row>
          <xdr:rowOff>19050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228600</xdr:rowOff>
        </xdr:from>
        <xdr:to>
          <xdr:col>7</xdr:col>
          <xdr:colOff>123825</xdr:colOff>
          <xdr:row>44</xdr:row>
          <xdr:rowOff>19050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42</xdr:row>
          <xdr:rowOff>228600</xdr:rowOff>
        </xdr:from>
        <xdr:to>
          <xdr:col>15</xdr:col>
          <xdr:colOff>123825</xdr:colOff>
          <xdr:row>44</xdr:row>
          <xdr:rowOff>19050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228600</xdr:rowOff>
        </xdr:from>
        <xdr:to>
          <xdr:col>23</xdr:col>
          <xdr:colOff>123825</xdr:colOff>
          <xdr:row>44</xdr:row>
          <xdr:rowOff>19050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4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228600</xdr:rowOff>
        </xdr:from>
        <xdr:to>
          <xdr:col>7</xdr:col>
          <xdr:colOff>123825</xdr:colOff>
          <xdr:row>45</xdr:row>
          <xdr:rowOff>19050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4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43</xdr:row>
          <xdr:rowOff>228600</xdr:rowOff>
        </xdr:from>
        <xdr:to>
          <xdr:col>15</xdr:col>
          <xdr:colOff>123825</xdr:colOff>
          <xdr:row>45</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4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43</xdr:row>
          <xdr:rowOff>228600</xdr:rowOff>
        </xdr:from>
        <xdr:to>
          <xdr:col>23</xdr:col>
          <xdr:colOff>123825</xdr:colOff>
          <xdr:row>45</xdr:row>
          <xdr:rowOff>19050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4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0</xdr:rowOff>
        </xdr:from>
        <xdr:to>
          <xdr:col>40</xdr:col>
          <xdr:colOff>123825</xdr:colOff>
          <xdr:row>12</xdr:row>
          <xdr:rowOff>19050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4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104775</xdr:rowOff>
        </xdr:from>
        <xdr:to>
          <xdr:col>7</xdr:col>
          <xdr:colOff>123825</xdr:colOff>
          <xdr:row>46</xdr:row>
          <xdr:rowOff>123825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4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4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4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228600</xdr:rowOff>
        </xdr:from>
        <xdr:to>
          <xdr:col>7</xdr:col>
          <xdr:colOff>123825</xdr:colOff>
          <xdr:row>10</xdr:row>
          <xdr:rowOff>228600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4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228600</xdr:rowOff>
        </xdr:from>
        <xdr:to>
          <xdr:col>15</xdr:col>
          <xdr:colOff>123825</xdr:colOff>
          <xdr:row>10</xdr:row>
          <xdr:rowOff>228600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4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209550</xdr:rowOff>
        </xdr:from>
        <xdr:to>
          <xdr:col>7</xdr:col>
          <xdr:colOff>123825</xdr:colOff>
          <xdr:row>50</xdr:row>
          <xdr:rowOff>9525</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4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209550</xdr:rowOff>
        </xdr:from>
        <xdr:to>
          <xdr:col>7</xdr:col>
          <xdr:colOff>123825</xdr:colOff>
          <xdr:row>51</xdr:row>
          <xdr:rowOff>9525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4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4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35</xdr:row>
          <xdr:rowOff>161925</xdr:rowOff>
        </xdr:from>
        <xdr:to>
          <xdr:col>43</xdr:col>
          <xdr:colOff>19050</xdr:colOff>
          <xdr:row>37</xdr:row>
          <xdr:rowOff>9525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4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36</xdr:row>
          <xdr:rowOff>228600</xdr:rowOff>
        </xdr:from>
        <xdr:to>
          <xdr:col>43</xdr:col>
          <xdr:colOff>19050</xdr:colOff>
          <xdr:row>38</xdr:row>
          <xdr:rowOff>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4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38</xdr:row>
          <xdr:rowOff>219075</xdr:rowOff>
        </xdr:from>
        <xdr:to>
          <xdr:col>43</xdr:col>
          <xdr:colOff>28575</xdr:colOff>
          <xdr:row>40</xdr:row>
          <xdr:rowOff>28575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4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38</xdr:row>
          <xdr:rowOff>0</xdr:rowOff>
        </xdr:from>
        <xdr:to>
          <xdr:col>43</xdr:col>
          <xdr:colOff>19050</xdr:colOff>
          <xdr:row>39</xdr:row>
          <xdr:rowOff>28575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4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40</xdr:row>
          <xdr:rowOff>219075</xdr:rowOff>
        </xdr:from>
        <xdr:to>
          <xdr:col>43</xdr:col>
          <xdr:colOff>28575</xdr:colOff>
          <xdr:row>42</xdr:row>
          <xdr:rowOff>28575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4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40</xdr:row>
          <xdr:rowOff>0</xdr:rowOff>
        </xdr:from>
        <xdr:to>
          <xdr:col>43</xdr:col>
          <xdr:colOff>19050</xdr:colOff>
          <xdr:row>41</xdr:row>
          <xdr:rowOff>28575</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4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42</xdr:row>
          <xdr:rowOff>219075</xdr:rowOff>
        </xdr:from>
        <xdr:to>
          <xdr:col>43</xdr:col>
          <xdr:colOff>28575</xdr:colOff>
          <xdr:row>44</xdr:row>
          <xdr:rowOff>28575</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4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42</xdr:row>
          <xdr:rowOff>0</xdr:rowOff>
        </xdr:from>
        <xdr:to>
          <xdr:col>43</xdr:col>
          <xdr:colOff>19050</xdr:colOff>
          <xdr:row>43</xdr:row>
          <xdr:rowOff>28575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4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4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4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4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4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11</xdr:row>
          <xdr:rowOff>228600</xdr:rowOff>
        </xdr:from>
        <xdr:to>
          <xdr:col>57</xdr:col>
          <xdr:colOff>123825</xdr:colOff>
          <xdr:row>13</xdr:row>
          <xdr:rowOff>19050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4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95250</xdr:colOff>
      <xdr:row>2</xdr:row>
      <xdr:rowOff>81915</xdr:rowOff>
    </xdr:from>
    <xdr:to>
      <xdr:col>87</xdr:col>
      <xdr:colOff>26670</xdr:colOff>
      <xdr:row>8</xdr:row>
      <xdr:rowOff>133350</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10184130" y="401955"/>
          <a:ext cx="2971800" cy="11258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＜参考＞</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用務依頼者の例：</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・学生の指導教員</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・予算をもつ客員研究員等</a:t>
          </a:r>
          <a:endParaRPr kumimoji="1" lang="en-US" altLang="ja-JP" sz="105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47</xdr:row>
          <xdr:rowOff>114300</xdr:rowOff>
        </xdr:from>
        <xdr:to>
          <xdr:col>8</xdr:col>
          <xdr:colOff>9525</xdr:colOff>
          <xdr:row>48</xdr:row>
          <xdr:rowOff>133350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4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43</xdr:row>
          <xdr:rowOff>228600</xdr:rowOff>
        </xdr:from>
        <xdr:to>
          <xdr:col>7</xdr:col>
          <xdr:colOff>123825</xdr:colOff>
          <xdr:row>45</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43</xdr:row>
          <xdr:rowOff>228600</xdr:rowOff>
        </xdr:from>
        <xdr:to>
          <xdr:col>15</xdr:col>
          <xdr:colOff>123825</xdr:colOff>
          <xdr:row>45</xdr:row>
          <xdr:rowOff>19050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228600</xdr:rowOff>
        </xdr:from>
        <xdr:to>
          <xdr:col>7</xdr:col>
          <xdr:colOff>123825</xdr:colOff>
          <xdr:row>46</xdr:row>
          <xdr:rowOff>19050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228600</xdr:rowOff>
        </xdr:from>
        <xdr:to>
          <xdr:col>15</xdr:col>
          <xdr:colOff>123825</xdr:colOff>
          <xdr:row>46</xdr:row>
          <xdr:rowOff>19050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44</xdr:row>
          <xdr:rowOff>228600</xdr:rowOff>
        </xdr:from>
        <xdr:to>
          <xdr:col>23</xdr:col>
          <xdr:colOff>123825</xdr:colOff>
          <xdr:row>46</xdr:row>
          <xdr:rowOff>19050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5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228600</xdr:rowOff>
        </xdr:from>
        <xdr:to>
          <xdr:col>7</xdr:col>
          <xdr:colOff>123825</xdr:colOff>
          <xdr:row>47</xdr:row>
          <xdr:rowOff>19050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5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45</xdr:row>
          <xdr:rowOff>228600</xdr:rowOff>
        </xdr:from>
        <xdr:to>
          <xdr:col>15</xdr:col>
          <xdr:colOff>123825</xdr:colOff>
          <xdr:row>47</xdr:row>
          <xdr:rowOff>19050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45</xdr:row>
          <xdr:rowOff>228600</xdr:rowOff>
        </xdr:from>
        <xdr:to>
          <xdr:col>23</xdr:col>
          <xdr:colOff>123825</xdr:colOff>
          <xdr:row>47</xdr:row>
          <xdr:rowOff>19050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95250</xdr:rowOff>
        </xdr:from>
        <xdr:to>
          <xdr:col>7</xdr:col>
          <xdr:colOff>123825</xdr:colOff>
          <xdr:row>52</xdr:row>
          <xdr:rowOff>114300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104775</xdr:rowOff>
        </xdr:from>
        <xdr:to>
          <xdr:col>7</xdr:col>
          <xdr:colOff>123825</xdr:colOff>
          <xdr:row>48</xdr:row>
          <xdr:rowOff>123825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0</xdr:rowOff>
        </xdr:from>
        <xdr:to>
          <xdr:col>40</xdr:col>
          <xdr:colOff>123825</xdr:colOff>
          <xdr:row>12</xdr:row>
          <xdr:rowOff>19050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5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5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228600</xdr:rowOff>
        </xdr:from>
        <xdr:to>
          <xdr:col>7</xdr:col>
          <xdr:colOff>123825</xdr:colOff>
          <xdr:row>10</xdr:row>
          <xdr:rowOff>228600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5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228600</xdr:rowOff>
        </xdr:from>
        <xdr:to>
          <xdr:col>15</xdr:col>
          <xdr:colOff>123825</xdr:colOff>
          <xdr:row>10</xdr:row>
          <xdr:rowOff>228600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5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0</xdr:rowOff>
        </xdr:from>
        <xdr:to>
          <xdr:col>40</xdr:col>
          <xdr:colOff>123825</xdr:colOff>
          <xdr:row>12</xdr:row>
          <xdr:rowOff>19050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5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5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209550</xdr:rowOff>
        </xdr:from>
        <xdr:to>
          <xdr:col>7</xdr:col>
          <xdr:colOff>123825</xdr:colOff>
          <xdr:row>53</xdr:row>
          <xdr:rowOff>228600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5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209550</xdr:rowOff>
        </xdr:from>
        <xdr:to>
          <xdr:col>7</xdr:col>
          <xdr:colOff>123825</xdr:colOff>
          <xdr:row>54</xdr:row>
          <xdr:rowOff>200025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5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37</xdr:row>
          <xdr:rowOff>161925</xdr:rowOff>
        </xdr:from>
        <xdr:to>
          <xdr:col>43</xdr:col>
          <xdr:colOff>19050</xdr:colOff>
          <xdr:row>39</xdr:row>
          <xdr:rowOff>9525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5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38</xdr:row>
          <xdr:rowOff>228600</xdr:rowOff>
        </xdr:from>
        <xdr:to>
          <xdr:col>43</xdr:col>
          <xdr:colOff>19050</xdr:colOff>
          <xdr:row>40</xdr:row>
          <xdr:rowOff>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5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40</xdr:row>
          <xdr:rowOff>219075</xdr:rowOff>
        </xdr:from>
        <xdr:to>
          <xdr:col>43</xdr:col>
          <xdr:colOff>28575</xdr:colOff>
          <xdr:row>42</xdr:row>
          <xdr:rowOff>28575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5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40</xdr:row>
          <xdr:rowOff>0</xdr:rowOff>
        </xdr:from>
        <xdr:to>
          <xdr:col>43</xdr:col>
          <xdr:colOff>19050</xdr:colOff>
          <xdr:row>41</xdr:row>
          <xdr:rowOff>28575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5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42</xdr:row>
          <xdr:rowOff>219075</xdr:rowOff>
        </xdr:from>
        <xdr:to>
          <xdr:col>43</xdr:col>
          <xdr:colOff>28575</xdr:colOff>
          <xdr:row>44</xdr:row>
          <xdr:rowOff>28575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5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42</xdr:row>
          <xdr:rowOff>0</xdr:rowOff>
        </xdr:from>
        <xdr:to>
          <xdr:col>43</xdr:col>
          <xdr:colOff>19050</xdr:colOff>
          <xdr:row>43</xdr:row>
          <xdr:rowOff>28575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5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44</xdr:row>
          <xdr:rowOff>219075</xdr:rowOff>
        </xdr:from>
        <xdr:to>
          <xdr:col>43</xdr:col>
          <xdr:colOff>28575</xdr:colOff>
          <xdr:row>46</xdr:row>
          <xdr:rowOff>28575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5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44</xdr:row>
          <xdr:rowOff>0</xdr:rowOff>
        </xdr:from>
        <xdr:to>
          <xdr:col>43</xdr:col>
          <xdr:colOff>19050</xdr:colOff>
          <xdr:row>45</xdr:row>
          <xdr:rowOff>28575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5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114300</xdr:rowOff>
        </xdr:from>
        <xdr:to>
          <xdr:col>8</xdr:col>
          <xdr:colOff>9525</xdr:colOff>
          <xdr:row>50</xdr:row>
          <xdr:rowOff>133350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5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5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5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5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5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11</xdr:row>
          <xdr:rowOff>228600</xdr:rowOff>
        </xdr:from>
        <xdr:to>
          <xdr:col>57</xdr:col>
          <xdr:colOff>123825</xdr:colOff>
          <xdr:row>13</xdr:row>
          <xdr:rowOff>19050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5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68580</xdr:colOff>
      <xdr:row>0</xdr:row>
      <xdr:rowOff>38100</xdr:rowOff>
    </xdr:from>
    <xdr:to>
      <xdr:col>87</xdr:col>
      <xdr:colOff>0</xdr:colOff>
      <xdr:row>7</xdr:row>
      <xdr:rowOff>76200</xdr:rowOff>
    </xdr:to>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10157460" y="38100"/>
          <a:ext cx="2971800" cy="1219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＜参考＞</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用務依頼者の例：</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・学生の指導教員</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・予算をもつ客員研究員等</a:t>
          </a:r>
          <a:endParaRPr kumimoji="1" lang="en-US" altLang="ja-JP" sz="105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5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0</xdr:rowOff>
        </xdr:from>
        <xdr:to>
          <xdr:col>40</xdr:col>
          <xdr:colOff>123825</xdr:colOff>
          <xdr:row>14</xdr:row>
          <xdr:rowOff>19050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5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228600</xdr:rowOff>
        </xdr:from>
        <xdr:to>
          <xdr:col>7</xdr:col>
          <xdr:colOff>123825</xdr:colOff>
          <xdr:row>10</xdr:row>
          <xdr:rowOff>228600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5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228600</xdr:rowOff>
        </xdr:from>
        <xdr:to>
          <xdr:col>15</xdr:col>
          <xdr:colOff>123825</xdr:colOff>
          <xdr:row>10</xdr:row>
          <xdr:rowOff>228600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5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3.vml"/><Relationship Id="rId21" Type="http://schemas.openxmlformats.org/officeDocument/2006/relationships/ctrlProp" Target="../ctrlProps/ctrlProp88.xml"/><Relationship Id="rId34" Type="http://schemas.openxmlformats.org/officeDocument/2006/relationships/ctrlProp" Target="../ctrlProps/ctrlProp101.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omments" Target="../comments2.xml"/><Relationship Id="rId2" Type="http://schemas.openxmlformats.org/officeDocument/2006/relationships/drawing" Target="../drawings/drawing3.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1" Type="http://schemas.openxmlformats.org/officeDocument/2006/relationships/printerSettings" Target="../printerSettings/printerSettings3.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47" Type="http://schemas.openxmlformats.org/officeDocument/2006/relationships/ctrlProp" Target="../ctrlProps/ctrlProp148.xml"/><Relationship Id="rId50" Type="http://schemas.openxmlformats.org/officeDocument/2006/relationships/ctrlProp" Target="../ctrlProps/ctrlProp151.xml"/><Relationship Id="rId55" Type="http://schemas.openxmlformats.org/officeDocument/2006/relationships/ctrlProp" Target="../ctrlProps/ctrlProp156.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59" Type="http://schemas.openxmlformats.org/officeDocument/2006/relationships/ctrlProp" Target="../ctrlProps/ctrlProp160.xml"/><Relationship Id="rId2" Type="http://schemas.openxmlformats.org/officeDocument/2006/relationships/drawing" Target="../drawings/drawing4.xml"/><Relationship Id="rId16" Type="http://schemas.openxmlformats.org/officeDocument/2006/relationships/ctrlProp" Target="../ctrlProps/ctrlProp117.xml"/><Relationship Id="rId20" Type="http://schemas.openxmlformats.org/officeDocument/2006/relationships/ctrlProp" Target="../ctrlProps/ctrlProp121.xml"/><Relationship Id="rId29" Type="http://schemas.openxmlformats.org/officeDocument/2006/relationships/ctrlProp" Target="../ctrlProps/ctrlProp130.xml"/><Relationship Id="rId41" Type="http://schemas.openxmlformats.org/officeDocument/2006/relationships/ctrlProp" Target="../ctrlProps/ctrlProp142.xml"/><Relationship Id="rId54" Type="http://schemas.openxmlformats.org/officeDocument/2006/relationships/ctrlProp" Target="../ctrlProps/ctrlProp155.xml"/><Relationship Id="rId1" Type="http://schemas.openxmlformats.org/officeDocument/2006/relationships/printerSettings" Target="../printerSettings/printerSettings4.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3" Type="http://schemas.openxmlformats.org/officeDocument/2006/relationships/ctrlProp" Target="../ctrlProps/ctrlProp154.xml"/><Relationship Id="rId58" Type="http://schemas.openxmlformats.org/officeDocument/2006/relationships/ctrlProp" Target="../ctrlProps/ctrlProp159.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49" Type="http://schemas.openxmlformats.org/officeDocument/2006/relationships/ctrlProp" Target="../ctrlProps/ctrlProp150.xml"/><Relationship Id="rId57" Type="http://schemas.openxmlformats.org/officeDocument/2006/relationships/ctrlProp" Target="../ctrlProps/ctrlProp158.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52" Type="http://schemas.openxmlformats.org/officeDocument/2006/relationships/ctrlProp" Target="../ctrlProps/ctrlProp153.xml"/><Relationship Id="rId60" Type="http://schemas.openxmlformats.org/officeDocument/2006/relationships/comments" Target="../comments3.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48" Type="http://schemas.openxmlformats.org/officeDocument/2006/relationships/ctrlProp" Target="../ctrlProps/ctrlProp149.xml"/><Relationship Id="rId56" Type="http://schemas.openxmlformats.org/officeDocument/2006/relationships/ctrlProp" Target="../ctrlProps/ctrlProp157.xml"/><Relationship Id="rId8" Type="http://schemas.openxmlformats.org/officeDocument/2006/relationships/ctrlProp" Target="../ctrlProps/ctrlProp109.xml"/><Relationship Id="rId51" Type="http://schemas.openxmlformats.org/officeDocument/2006/relationships/ctrlProp" Target="../ctrlProps/ctrlProp152.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5.xml"/><Relationship Id="rId13" Type="http://schemas.openxmlformats.org/officeDocument/2006/relationships/ctrlProp" Target="../ctrlProps/ctrlProp170.xml"/><Relationship Id="rId18" Type="http://schemas.openxmlformats.org/officeDocument/2006/relationships/ctrlProp" Target="../ctrlProps/ctrlProp175.xml"/><Relationship Id="rId26" Type="http://schemas.openxmlformats.org/officeDocument/2006/relationships/ctrlProp" Target="../ctrlProps/ctrlProp183.xml"/><Relationship Id="rId3" Type="http://schemas.openxmlformats.org/officeDocument/2006/relationships/vmlDrawing" Target="../drawings/vmlDrawing5.vml"/><Relationship Id="rId21" Type="http://schemas.openxmlformats.org/officeDocument/2006/relationships/ctrlProp" Target="../ctrlProps/ctrlProp178.xml"/><Relationship Id="rId34" Type="http://schemas.openxmlformats.org/officeDocument/2006/relationships/ctrlProp" Target="../ctrlProps/ctrlProp191.xml"/><Relationship Id="rId7" Type="http://schemas.openxmlformats.org/officeDocument/2006/relationships/ctrlProp" Target="../ctrlProps/ctrlProp164.x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2" Type="http://schemas.openxmlformats.org/officeDocument/2006/relationships/drawing" Target="../drawings/drawing5.xml"/><Relationship Id="rId16" Type="http://schemas.openxmlformats.org/officeDocument/2006/relationships/ctrlProp" Target="../ctrlProps/ctrlProp173.xml"/><Relationship Id="rId20" Type="http://schemas.openxmlformats.org/officeDocument/2006/relationships/ctrlProp" Target="../ctrlProps/ctrlProp177.xml"/><Relationship Id="rId29" Type="http://schemas.openxmlformats.org/officeDocument/2006/relationships/ctrlProp" Target="../ctrlProps/ctrlProp186.xml"/><Relationship Id="rId1" Type="http://schemas.openxmlformats.org/officeDocument/2006/relationships/printerSettings" Target="../printerSettings/printerSettings5.bin"/><Relationship Id="rId6" Type="http://schemas.openxmlformats.org/officeDocument/2006/relationships/ctrlProp" Target="../ctrlProps/ctrlProp163.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5" Type="http://schemas.openxmlformats.org/officeDocument/2006/relationships/ctrlProp" Target="../ctrlProps/ctrlProp162.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10" Type="http://schemas.openxmlformats.org/officeDocument/2006/relationships/ctrlProp" Target="../ctrlProps/ctrlProp167.xml"/><Relationship Id="rId19" Type="http://schemas.openxmlformats.org/officeDocument/2006/relationships/ctrlProp" Target="../ctrlProps/ctrlProp176.xml"/><Relationship Id="rId31" Type="http://schemas.openxmlformats.org/officeDocument/2006/relationships/ctrlProp" Target="../ctrlProps/ctrlProp188.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6.xml"/><Relationship Id="rId13" Type="http://schemas.openxmlformats.org/officeDocument/2006/relationships/ctrlProp" Target="../ctrlProps/ctrlProp201.xml"/><Relationship Id="rId18" Type="http://schemas.openxmlformats.org/officeDocument/2006/relationships/ctrlProp" Target="../ctrlProps/ctrlProp206.xml"/><Relationship Id="rId26" Type="http://schemas.openxmlformats.org/officeDocument/2006/relationships/ctrlProp" Target="../ctrlProps/ctrlProp214.xml"/><Relationship Id="rId39" Type="http://schemas.openxmlformats.org/officeDocument/2006/relationships/ctrlProp" Target="../ctrlProps/ctrlProp227.xml"/><Relationship Id="rId3" Type="http://schemas.openxmlformats.org/officeDocument/2006/relationships/vmlDrawing" Target="../drawings/vmlDrawing6.vml"/><Relationship Id="rId21" Type="http://schemas.openxmlformats.org/officeDocument/2006/relationships/ctrlProp" Target="../ctrlProps/ctrlProp209.xml"/><Relationship Id="rId34" Type="http://schemas.openxmlformats.org/officeDocument/2006/relationships/ctrlProp" Target="../ctrlProps/ctrlProp222.xml"/><Relationship Id="rId7" Type="http://schemas.openxmlformats.org/officeDocument/2006/relationships/ctrlProp" Target="../ctrlProps/ctrlProp195.xml"/><Relationship Id="rId12" Type="http://schemas.openxmlformats.org/officeDocument/2006/relationships/ctrlProp" Target="../ctrlProps/ctrlProp200.xml"/><Relationship Id="rId17" Type="http://schemas.openxmlformats.org/officeDocument/2006/relationships/ctrlProp" Target="../ctrlProps/ctrlProp205.xml"/><Relationship Id="rId25" Type="http://schemas.openxmlformats.org/officeDocument/2006/relationships/ctrlProp" Target="../ctrlProps/ctrlProp213.xml"/><Relationship Id="rId33" Type="http://schemas.openxmlformats.org/officeDocument/2006/relationships/ctrlProp" Target="../ctrlProps/ctrlProp221.xml"/><Relationship Id="rId38" Type="http://schemas.openxmlformats.org/officeDocument/2006/relationships/ctrlProp" Target="../ctrlProps/ctrlProp226.xml"/><Relationship Id="rId2" Type="http://schemas.openxmlformats.org/officeDocument/2006/relationships/drawing" Target="../drawings/drawing6.xml"/><Relationship Id="rId16" Type="http://schemas.openxmlformats.org/officeDocument/2006/relationships/ctrlProp" Target="../ctrlProps/ctrlProp204.xml"/><Relationship Id="rId20" Type="http://schemas.openxmlformats.org/officeDocument/2006/relationships/ctrlProp" Target="../ctrlProps/ctrlProp208.xml"/><Relationship Id="rId29" Type="http://schemas.openxmlformats.org/officeDocument/2006/relationships/ctrlProp" Target="../ctrlProps/ctrlProp217.xml"/><Relationship Id="rId1" Type="http://schemas.openxmlformats.org/officeDocument/2006/relationships/printerSettings" Target="../printerSettings/printerSettings6.bin"/><Relationship Id="rId6" Type="http://schemas.openxmlformats.org/officeDocument/2006/relationships/ctrlProp" Target="../ctrlProps/ctrlProp194.xml"/><Relationship Id="rId11" Type="http://schemas.openxmlformats.org/officeDocument/2006/relationships/ctrlProp" Target="../ctrlProps/ctrlProp199.xml"/><Relationship Id="rId24" Type="http://schemas.openxmlformats.org/officeDocument/2006/relationships/ctrlProp" Target="../ctrlProps/ctrlProp212.xml"/><Relationship Id="rId32" Type="http://schemas.openxmlformats.org/officeDocument/2006/relationships/ctrlProp" Target="../ctrlProps/ctrlProp220.xml"/><Relationship Id="rId37" Type="http://schemas.openxmlformats.org/officeDocument/2006/relationships/ctrlProp" Target="../ctrlProps/ctrlProp225.xml"/><Relationship Id="rId40" Type="http://schemas.openxmlformats.org/officeDocument/2006/relationships/comments" Target="../comments5.xml"/><Relationship Id="rId5" Type="http://schemas.openxmlformats.org/officeDocument/2006/relationships/ctrlProp" Target="../ctrlProps/ctrlProp193.xml"/><Relationship Id="rId15" Type="http://schemas.openxmlformats.org/officeDocument/2006/relationships/ctrlProp" Target="../ctrlProps/ctrlProp203.xml"/><Relationship Id="rId23" Type="http://schemas.openxmlformats.org/officeDocument/2006/relationships/ctrlProp" Target="../ctrlProps/ctrlProp211.xml"/><Relationship Id="rId28" Type="http://schemas.openxmlformats.org/officeDocument/2006/relationships/ctrlProp" Target="../ctrlProps/ctrlProp216.xml"/><Relationship Id="rId36" Type="http://schemas.openxmlformats.org/officeDocument/2006/relationships/ctrlProp" Target="../ctrlProps/ctrlProp224.xml"/><Relationship Id="rId10" Type="http://schemas.openxmlformats.org/officeDocument/2006/relationships/ctrlProp" Target="../ctrlProps/ctrlProp198.xml"/><Relationship Id="rId19" Type="http://schemas.openxmlformats.org/officeDocument/2006/relationships/ctrlProp" Target="../ctrlProps/ctrlProp207.xml"/><Relationship Id="rId31" Type="http://schemas.openxmlformats.org/officeDocument/2006/relationships/ctrlProp" Target="../ctrlProps/ctrlProp219.xml"/><Relationship Id="rId4" Type="http://schemas.openxmlformats.org/officeDocument/2006/relationships/ctrlProp" Target="../ctrlProps/ctrlProp192.xml"/><Relationship Id="rId9" Type="http://schemas.openxmlformats.org/officeDocument/2006/relationships/ctrlProp" Target="../ctrlProps/ctrlProp197.xml"/><Relationship Id="rId14" Type="http://schemas.openxmlformats.org/officeDocument/2006/relationships/ctrlProp" Target="../ctrlProps/ctrlProp202.xml"/><Relationship Id="rId22" Type="http://schemas.openxmlformats.org/officeDocument/2006/relationships/ctrlProp" Target="../ctrlProps/ctrlProp210.xml"/><Relationship Id="rId27" Type="http://schemas.openxmlformats.org/officeDocument/2006/relationships/ctrlProp" Target="../ctrlProps/ctrlProp215.xml"/><Relationship Id="rId30" Type="http://schemas.openxmlformats.org/officeDocument/2006/relationships/ctrlProp" Target="../ctrlProps/ctrlProp218.xml"/><Relationship Id="rId35" Type="http://schemas.openxmlformats.org/officeDocument/2006/relationships/ctrlProp" Target="../ctrlProps/ctrlProp2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W70"/>
  <sheetViews>
    <sheetView view="pageBreakPreview" zoomScaleNormal="100" zoomScaleSheetLayoutView="100" workbookViewId="0">
      <selection activeCell="R1" sqref="R1:AQ3"/>
    </sheetView>
  </sheetViews>
  <sheetFormatPr defaultColWidth="1.875" defaultRowHeight="12.75"/>
  <cols>
    <col min="1" max="1" width="2" style="2" customWidth="1"/>
    <col min="2" max="2" width="2.375" style="2" customWidth="1"/>
    <col min="3" max="66" width="2" style="2" customWidth="1"/>
    <col min="67" max="16384" width="1.875" style="2"/>
  </cols>
  <sheetData>
    <row r="1" spans="1:67" ht="12.75" customHeight="1">
      <c r="A1" s="199" t="s">
        <v>66</v>
      </c>
      <c r="B1" s="199"/>
      <c r="C1" s="199"/>
      <c r="D1" s="199"/>
      <c r="E1" s="199"/>
      <c r="F1" s="199" t="s">
        <v>0</v>
      </c>
      <c r="G1" s="199"/>
      <c r="H1" s="199"/>
      <c r="I1" s="199"/>
      <c r="J1" s="199"/>
      <c r="K1" s="199"/>
      <c r="L1" s="4"/>
      <c r="M1" s="3"/>
      <c r="N1" s="3"/>
      <c r="O1" s="3"/>
      <c r="R1" s="267" t="s">
        <v>131</v>
      </c>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8"/>
      <c r="AR1" s="30"/>
      <c r="AS1" s="30"/>
      <c r="AT1" s="30"/>
      <c r="AU1" s="30"/>
      <c r="AV1" s="30"/>
      <c r="AW1" s="11"/>
      <c r="AX1" s="31"/>
      <c r="AY1" s="4"/>
      <c r="BE1" s="260" t="s">
        <v>3</v>
      </c>
      <c r="BF1" s="260"/>
      <c r="BG1" s="260"/>
      <c r="BH1" s="260"/>
      <c r="BI1" s="260"/>
      <c r="BJ1" s="260"/>
      <c r="BK1" s="260"/>
      <c r="BL1" s="260"/>
      <c r="BM1" s="260"/>
      <c r="BN1" s="260"/>
    </row>
    <row r="2" spans="1:67" ht="12.75" customHeight="1">
      <c r="A2" s="199"/>
      <c r="B2" s="199"/>
      <c r="C2" s="199"/>
      <c r="D2" s="199"/>
      <c r="E2" s="199"/>
      <c r="F2" s="199"/>
      <c r="G2" s="199"/>
      <c r="H2" s="199"/>
      <c r="I2" s="199"/>
      <c r="J2" s="199"/>
      <c r="K2" s="199"/>
      <c r="L2" s="4"/>
      <c r="M2" s="3"/>
      <c r="N2" s="3"/>
      <c r="O2" s="3"/>
      <c r="P2" s="3"/>
      <c r="Q2" s="3"/>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8"/>
      <c r="AR2" s="4"/>
      <c r="AS2" s="4"/>
      <c r="AT2" s="4"/>
      <c r="AU2" s="4"/>
      <c r="AV2" s="4"/>
      <c r="AW2" s="11"/>
      <c r="AX2" s="31"/>
      <c r="AY2" s="32"/>
      <c r="BE2" s="260"/>
      <c r="BF2" s="260"/>
      <c r="BG2" s="260"/>
      <c r="BH2" s="260"/>
      <c r="BI2" s="260"/>
      <c r="BJ2" s="260"/>
      <c r="BK2" s="260"/>
      <c r="BL2" s="260"/>
      <c r="BM2" s="260"/>
      <c r="BN2" s="260"/>
    </row>
    <row r="3" spans="1:67" ht="13.15" customHeight="1">
      <c r="A3" s="12" t="s">
        <v>86</v>
      </c>
      <c r="G3" s="1"/>
      <c r="H3" s="1"/>
      <c r="I3" s="1"/>
      <c r="J3" s="1"/>
      <c r="K3" s="1"/>
      <c r="L3" s="4"/>
      <c r="M3" s="3"/>
      <c r="N3" s="3"/>
      <c r="O3" s="3"/>
      <c r="P3" s="3"/>
      <c r="Q3" s="3"/>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8"/>
      <c r="AR3" s="4"/>
      <c r="AS3" s="4"/>
      <c r="AT3" s="4"/>
      <c r="AU3" s="4"/>
      <c r="AV3" s="4"/>
      <c r="AW3" s="11"/>
      <c r="AX3" s="31"/>
      <c r="AY3" s="32"/>
    </row>
    <row r="4" spans="1:67" ht="13.15" customHeight="1">
      <c r="G4" s="4"/>
      <c r="I4" s="1"/>
      <c r="J4" s="1"/>
      <c r="K4" s="1"/>
      <c r="L4" s="4"/>
      <c r="M4" s="1"/>
      <c r="N4" s="1"/>
      <c r="O4" s="1"/>
      <c r="AS4" s="74"/>
      <c r="AT4" s="74"/>
      <c r="AU4" s="74"/>
      <c r="AV4" s="74"/>
      <c r="AW4" s="74"/>
      <c r="AX4" s="74"/>
      <c r="AY4" s="74"/>
      <c r="AZ4" s="33"/>
      <c r="BA4" s="34"/>
      <c r="BB4" s="34"/>
      <c r="BC4" s="35"/>
      <c r="BD4" s="249" t="s">
        <v>206</v>
      </c>
      <c r="BE4" s="269"/>
      <c r="BF4" s="269"/>
      <c r="BG4" s="269"/>
      <c r="BH4" s="269"/>
      <c r="BI4" s="269"/>
      <c r="BJ4" s="269"/>
      <c r="BK4" s="269"/>
      <c r="BL4" s="269"/>
      <c r="BM4" s="269"/>
      <c r="BN4" s="248"/>
    </row>
    <row r="5" spans="1:67" ht="14.1" customHeight="1">
      <c r="F5" s="4"/>
      <c r="G5" s="4"/>
      <c r="I5" s="4"/>
      <c r="J5" s="4"/>
      <c r="K5" s="4"/>
      <c r="L5" s="4"/>
      <c r="M5" s="4"/>
      <c r="N5" s="4"/>
      <c r="O5" s="4"/>
      <c r="P5" s="4"/>
      <c r="Q5" s="6"/>
      <c r="R5" s="6"/>
      <c r="S5" s="6"/>
      <c r="T5" s="6"/>
      <c r="U5" s="6"/>
      <c r="V5" s="6"/>
      <c r="W5" s="6"/>
      <c r="X5" s="6"/>
      <c r="Y5" s="6"/>
      <c r="Z5" s="6"/>
      <c r="AA5" s="6"/>
      <c r="AB5" s="6"/>
      <c r="AC5" s="6"/>
      <c r="AD5" s="6"/>
      <c r="AE5" s="6"/>
      <c r="AF5" s="6"/>
      <c r="AG5" s="6"/>
      <c r="AH5" s="6"/>
      <c r="AI5" s="6"/>
      <c r="AJ5" s="6"/>
      <c r="AK5" s="6"/>
      <c r="AL5" s="6"/>
      <c r="AM5" s="6"/>
      <c r="AS5" s="4"/>
      <c r="AT5" s="4"/>
      <c r="AU5" s="4"/>
      <c r="AV5" s="4"/>
      <c r="AW5" s="4"/>
      <c r="AX5" s="4"/>
      <c r="AY5" s="4"/>
      <c r="AZ5" s="257" t="s">
        <v>100</v>
      </c>
      <c r="BA5" s="258"/>
      <c r="BB5" s="258"/>
      <c r="BC5" s="259"/>
      <c r="BD5" s="249"/>
      <c r="BE5" s="269"/>
      <c r="BF5" s="269"/>
      <c r="BG5" s="269"/>
      <c r="BH5" s="269"/>
      <c r="BI5" s="269"/>
      <c r="BJ5" s="269"/>
      <c r="BK5" s="269"/>
      <c r="BL5" s="269"/>
      <c r="BM5" s="269"/>
      <c r="BN5" s="248"/>
    </row>
    <row r="6" spans="1:67" ht="14.1" customHeight="1">
      <c r="A6" s="4" t="s">
        <v>148</v>
      </c>
      <c r="F6" s="4"/>
      <c r="G6" s="4"/>
      <c r="I6" s="4"/>
      <c r="J6" s="4"/>
      <c r="K6" s="4"/>
      <c r="L6" s="4"/>
      <c r="M6" s="4"/>
      <c r="N6" s="4"/>
      <c r="O6" s="4"/>
      <c r="P6" s="4"/>
      <c r="Q6" s="6"/>
      <c r="R6" s="6"/>
      <c r="S6" s="6"/>
      <c r="T6" s="6"/>
      <c r="U6" s="6"/>
      <c r="V6" s="6"/>
      <c r="W6" s="6"/>
      <c r="X6" s="6"/>
      <c r="Y6" s="6"/>
      <c r="Z6" s="6"/>
      <c r="AA6" s="6"/>
      <c r="AB6" s="6"/>
      <c r="AC6" s="6"/>
      <c r="AD6" s="6"/>
      <c r="AE6" s="6"/>
      <c r="AF6" s="6"/>
      <c r="AG6" s="6"/>
      <c r="AH6" s="6"/>
      <c r="AI6" s="6"/>
      <c r="AJ6" s="6"/>
      <c r="AK6" s="6"/>
      <c r="AL6" s="6"/>
      <c r="AM6" s="6"/>
      <c r="AN6" s="6"/>
      <c r="AS6" s="4"/>
      <c r="AT6" s="4"/>
      <c r="AU6" s="4"/>
      <c r="AV6" s="4"/>
      <c r="AW6" s="4"/>
      <c r="AX6" s="4"/>
      <c r="AY6" s="4"/>
      <c r="AZ6" s="257" t="s">
        <v>101</v>
      </c>
      <c r="BA6" s="258"/>
      <c r="BB6" s="258"/>
      <c r="BC6" s="259"/>
      <c r="BD6" s="249"/>
      <c r="BE6" s="269"/>
      <c r="BF6" s="269"/>
      <c r="BG6" s="269"/>
      <c r="BH6" s="269"/>
      <c r="BI6" s="269"/>
      <c r="BJ6" s="269"/>
      <c r="BK6" s="269"/>
      <c r="BL6" s="269"/>
      <c r="BM6" s="269"/>
      <c r="BN6" s="248"/>
    </row>
    <row r="7" spans="1:67" ht="14.1" customHeight="1">
      <c r="F7" s="4"/>
      <c r="G7" s="4"/>
      <c r="I7" s="4"/>
      <c r="J7" s="4"/>
      <c r="K7" s="4"/>
      <c r="L7" s="4"/>
      <c r="M7" s="4"/>
      <c r="N7" s="4"/>
      <c r="O7" s="4"/>
      <c r="P7" s="4"/>
      <c r="Q7" s="6"/>
      <c r="R7" s="6"/>
      <c r="S7" s="6"/>
      <c r="T7" s="6"/>
      <c r="U7" s="6"/>
      <c r="V7" s="6"/>
      <c r="W7" s="6"/>
      <c r="X7" s="6"/>
      <c r="Y7" s="6"/>
      <c r="Z7" s="6"/>
      <c r="AA7" s="6"/>
      <c r="AB7" s="6"/>
      <c r="AC7" s="6"/>
      <c r="AD7" s="6"/>
      <c r="AE7" s="6"/>
      <c r="AF7" s="6"/>
      <c r="AG7" s="6"/>
      <c r="AH7" s="6"/>
      <c r="AI7" s="6"/>
      <c r="AJ7" s="6"/>
      <c r="AK7" s="6"/>
      <c r="AL7" s="6"/>
      <c r="AM7" s="6"/>
      <c r="AN7" s="6"/>
      <c r="AS7" s="4"/>
      <c r="AT7" s="4"/>
      <c r="AU7" s="4"/>
      <c r="AV7" s="4"/>
      <c r="AW7" s="4"/>
      <c r="AX7" s="4"/>
      <c r="AY7" s="4"/>
      <c r="AZ7" s="257" t="s">
        <v>102</v>
      </c>
      <c r="BA7" s="258"/>
      <c r="BB7" s="258"/>
      <c r="BC7" s="259"/>
      <c r="BD7" s="249"/>
      <c r="BE7" s="269"/>
      <c r="BF7" s="269"/>
      <c r="BG7" s="269"/>
      <c r="BH7" s="269"/>
      <c r="BI7" s="269"/>
      <c r="BJ7" s="269"/>
      <c r="BK7" s="269"/>
      <c r="BL7" s="269"/>
      <c r="BM7" s="269"/>
      <c r="BN7" s="248"/>
    </row>
    <row r="8" spans="1:67" ht="17.25" customHeight="1">
      <c r="B8" s="2" t="s">
        <v>103</v>
      </c>
    </row>
    <row r="9" spans="1:67" ht="14.1" customHeight="1">
      <c r="A9" s="270" t="s">
        <v>104</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2"/>
    </row>
    <row r="10" spans="1:67" ht="18.75" customHeight="1">
      <c r="A10" s="261" t="s">
        <v>79</v>
      </c>
      <c r="B10" s="262"/>
      <c r="C10" s="262"/>
      <c r="D10" s="262"/>
      <c r="E10" s="262"/>
      <c r="F10" s="263"/>
      <c r="G10" s="264"/>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6"/>
      <c r="AH10" s="132" t="s">
        <v>4</v>
      </c>
      <c r="AI10" s="133"/>
      <c r="AJ10" s="133"/>
      <c r="AK10" s="133"/>
      <c r="AL10" s="133"/>
      <c r="AM10" s="160"/>
      <c r="AN10" s="97" t="s">
        <v>76</v>
      </c>
      <c r="AO10" s="98"/>
      <c r="AP10" s="98"/>
      <c r="AQ10" s="98"/>
      <c r="AR10" s="98"/>
      <c r="AS10" s="98"/>
      <c r="AT10" s="175"/>
      <c r="AU10" s="175"/>
      <c r="AV10" s="175"/>
      <c r="AW10" s="175"/>
      <c r="AX10" s="175"/>
      <c r="AY10" s="175"/>
      <c r="AZ10" s="175"/>
      <c r="BA10" s="175"/>
      <c r="BB10" s="175"/>
      <c r="BC10" s="175"/>
      <c r="BD10" s="175"/>
      <c r="BE10" s="175"/>
      <c r="BF10" s="175"/>
      <c r="BG10" s="175"/>
      <c r="BH10" s="175"/>
      <c r="BI10" s="175"/>
      <c r="BJ10" s="175"/>
      <c r="BK10" s="175"/>
      <c r="BL10" s="175"/>
      <c r="BM10" s="175"/>
      <c r="BN10" s="176"/>
    </row>
    <row r="11" spans="1:67" ht="18.75" customHeight="1">
      <c r="A11" s="136" t="s">
        <v>78</v>
      </c>
      <c r="B11" s="137"/>
      <c r="C11" s="137"/>
      <c r="D11" s="137"/>
      <c r="E11" s="137"/>
      <c r="F11" s="161"/>
      <c r="G11" s="104"/>
      <c r="H11" s="104"/>
      <c r="I11" s="122" t="s">
        <v>85</v>
      </c>
      <c r="J11" s="122"/>
      <c r="K11" s="122"/>
      <c r="L11" s="122"/>
      <c r="M11" s="122"/>
      <c r="N11" s="122"/>
      <c r="O11" s="104"/>
      <c r="P11" s="104"/>
      <c r="Q11" s="122" t="s">
        <v>75</v>
      </c>
      <c r="R11" s="122"/>
      <c r="S11" s="122"/>
      <c r="T11" s="122"/>
      <c r="U11" s="122"/>
      <c r="V11" s="122"/>
      <c r="W11" s="122"/>
      <c r="X11" s="122"/>
      <c r="Y11" s="122"/>
      <c r="Z11" s="122"/>
      <c r="AA11" s="122"/>
      <c r="AB11" s="122"/>
      <c r="AC11" s="122"/>
      <c r="AD11" s="122"/>
      <c r="AE11" s="122"/>
      <c r="AF11" s="122"/>
      <c r="AG11" s="123"/>
      <c r="AH11" s="136"/>
      <c r="AI11" s="137"/>
      <c r="AJ11" s="137"/>
      <c r="AK11" s="137"/>
      <c r="AL11" s="137"/>
      <c r="AM11" s="161"/>
      <c r="AN11" s="103"/>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5"/>
    </row>
    <row r="12" spans="1:67" ht="17.25" customHeight="1">
      <c r="A12" s="132" t="s">
        <v>6</v>
      </c>
      <c r="B12" s="133"/>
      <c r="C12" s="133"/>
      <c r="D12" s="133"/>
      <c r="E12" s="133"/>
      <c r="F12" s="160"/>
      <c r="G12" s="246"/>
      <c r="H12" s="246"/>
      <c r="I12" s="246"/>
      <c r="J12" s="246"/>
      <c r="K12" s="246"/>
      <c r="L12" s="246"/>
      <c r="M12" s="246"/>
      <c r="N12" s="246"/>
      <c r="O12" s="247"/>
      <c r="P12" s="248" t="s">
        <v>7</v>
      </c>
      <c r="Q12" s="249"/>
      <c r="R12" s="250"/>
      <c r="S12" s="246"/>
      <c r="T12" s="246"/>
      <c r="U12" s="246"/>
      <c r="V12" s="246"/>
      <c r="W12" s="246"/>
      <c r="X12" s="246"/>
      <c r="Y12" s="246"/>
      <c r="Z12" s="247"/>
      <c r="AA12" s="248" t="s">
        <v>8</v>
      </c>
      <c r="AB12" s="249"/>
      <c r="AC12" s="251">
        <f>IF(R12-G12&gt;0,R12-G12+1,IF(R12-G12=0,R12-G12+1,""))</f>
        <v>1</v>
      </c>
      <c r="AD12" s="252"/>
      <c r="AE12" s="253"/>
      <c r="AF12" s="248" t="s">
        <v>9</v>
      </c>
      <c r="AG12" s="254"/>
      <c r="AH12" s="169" t="s">
        <v>68</v>
      </c>
      <c r="AI12" s="170"/>
      <c r="AJ12" s="170"/>
      <c r="AK12" s="170"/>
      <c r="AL12" s="170"/>
      <c r="AM12" s="171"/>
      <c r="AN12" s="97"/>
      <c r="AO12" s="98"/>
      <c r="AP12" s="175" t="s">
        <v>69</v>
      </c>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6"/>
    </row>
    <row r="13" spans="1:67" ht="17.25" customHeight="1">
      <c r="A13" s="136"/>
      <c r="B13" s="137"/>
      <c r="C13" s="137"/>
      <c r="D13" s="137"/>
      <c r="E13" s="137"/>
      <c r="F13" s="161"/>
      <c r="G13" s="246"/>
      <c r="H13" s="246"/>
      <c r="I13" s="246"/>
      <c r="J13" s="246"/>
      <c r="K13" s="246"/>
      <c r="L13" s="246"/>
      <c r="M13" s="246"/>
      <c r="N13" s="246"/>
      <c r="O13" s="247"/>
      <c r="P13" s="248"/>
      <c r="Q13" s="249"/>
      <c r="R13" s="250"/>
      <c r="S13" s="246"/>
      <c r="T13" s="246"/>
      <c r="U13" s="246"/>
      <c r="V13" s="246"/>
      <c r="W13" s="246"/>
      <c r="X13" s="246"/>
      <c r="Y13" s="246"/>
      <c r="Z13" s="247"/>
      <c r="AA13" s="248"/>
      <c r="AB13" s="249"/>
      <c r="AC13" s="251"/>
      <c r="AD13" s="252"/>
      <c r="AE13" s="253"/>
      <c r="AF13" s="248"/>
      <c r="AG13" s="254"/>
      <c r="AH13" s="177"/>
      <c r="AI13" s="178"/>
      <c r="AJ13" s="178"/>
      <c r="AK13" s="178"/>
      <c r="AL13" s="178"/>
      <c r="AM13" s="179"/>
      <c r="AN13" s="101"/>
      <c r="AO13" s="101"/>
      <c r="AP13" s="255" t="s">
        <v>140</v>
      </c>
      <c r="AQ13" s="255"/>
      <c r="AR13" s="255"/>
      <c r="AS13" s="255"/>
      <c r="AT13" s="255"/>
      <c r="AU13" s="255"/>
      <c r="AV13" s="255"/>
      <c r="AW13" s="255"/>
      <c r="AX13" s="255"/>
      <c r="AY13" s="255"/>
      <c r="AZ13" s="255"/>
      <c r="BA13" s="255"/>
      <c r="BB13" s="255"/>
      <c r="BC13" s="255"/>
      <c r="BD13" s="255"/>
      <c r="BE13" s="101"/>
      <c r="BF13" s="101"/>
      <c r="BG13" s="255" t="s">
        <v>143</v>
      </c>
      <c r="BH13" s="255"/>
      <c r="BI13" s="255"/>
      <c r="BJ13" s="255"/>
      <c r="BK13" s="255"/>
      <c r="BL13" s="255"/>
      <c r="BM13" s="255"/>
      <c r="BN13" s="256"/>
      <c r="BO13" s="4"/>
    </row>
    <row r="14" spans="1:67" ht="17.25" customHeight="1">
      <c r="A14" s="132" t="s">
        <v>105</v>
      </c>
      <c r="B14" s="133"/>
      <c r="C14" s="133"/>
      <c r="D14" s="133"/>
      <c r="E14" s="133"/>
      <c r="F14" s="160"/>
      <c r="G14" s="88" t="s">
        <v>153</v>
      </c>
      <c r="H14" s="242"/>
      <c r="I14" s="242"/>
      <c r="J14" s="242"/>
      <c r="K14" s="242"/>
      <c r="L14" s="242"/>
      <c r="M14" s="242"/>
      <c r="N14" s="242"/>
      <c r="O14" s="243"/>
      <c r="P14" s="170" t="s">
        <v>162</v>
      </c>
      <c r="Q14" s="133"/>
      <c r="R14" s="133"/>
      <c r="S14" s="133"/>
      <c r="T14" s="133"/>
      <c r="U14" s="236"/>
      <c r="V14" s="238"/>
      <c r="W14" s="213"/>
      <c r="X14" s="213"/>
      <c r="Y14" s="213"/>
      <c r="Z14" s="213"/>
      <c r="AA14" s="213"/>
      <c r="AB14" s="213"/>
      <c r="AC14" s="213"/>
      <c r="AD14" s="213"/>
      <c r="AE14" s="239"/>
      <c r="AF14" s="240" t="s">
        <v>11</v>
      </c>
      <c r="AG14" s="241"/>
      <c r="AH14" s="172"/>
      <c r="AI14" s="173"/>
      <c r="AJ14" s="173"/>
      <c r="AK14" s="173"/>
      <c r="AL14" s="173"/>
      <c r="AM14" s="174"/>
      <c r="AN14" s="104"/>
      <c r="AO14" s="104"/>
      <c r="AP14" s="122" t="s">
        <v>67</v>
      </c>
      <c r="AQ14" s="122"/>
      <c r="AR14" s="122"/>
      <c r="AS14" s="122"/>
      <c r="AT14" s="7" t="s">
        <v>70</v>
      </c>
      <c r="AU14" s="122"/>
      <c r="AV14" s="122"/>
      <c r="AW14" s="122"/>
      <c r="AX14" s="122"/>
      <c r="AY14" s="122"/>
      <c r="AZ14" s="122"/>
      <c r="BA14" s="122"/>
      <c r="BB14" s="122"/>
      <c r="BC14" s="122"/>
      <c r="BD14" s="122"/>
      <c r="BE14" s="122"/>
      <c r="BF14" s="122"/>
      <c r="BG14" s="122"/>
      <c r="BH14" s="122"/>
      <c r="BI14" s="122"/>
      <c r="BJ14" s="122"/>
      <c r="BK14" s="122"/>
      <c r="BL14" s="122"/>
      <c r="BM14" s="122"/>
      <c r="BN14" s="14" t="s">
        <v>71</v>
      </c>
    </row>
    <row r="15" spans="1:67" ht="17.25" customHeight="1">
      <c r="A15" s="136"/>
      <c r="B15" s="137"/>
      <c r="C15" s="137"/>
      <c r="D15" s="137"/>
      <c r="E15" s="137"/>
      <c r="F15" s="161"/>
      <c r="G15" s="92"/>
      <c r="H15" s="244"/>
      <c r="I15" s="244"/>
      <c r="J15" s="244"/>
      <c r="K15" s="244"/>
      <c r="L15" s="244"/>
      <c r="M15" s="244"/>
      <c r="N15" s="244"/>
      <c r="O15" s="245"/>
      <c r="P15" s="137"/>
      <c r="Q15" s="137"/>
      <c r="R15" s="137"/>
      <c r="S15" s="137"/>
      <c r="T15" s="137"/>
      <c r="U15" s="237"/>
      <c r="V15" s="219"/>
      <c r="W15" s="186"/>
      <c r="X15" s="186"/>
      <c r="Y15" s="186"/>
      <c r="Z15" s="186"/>
      <c r="AA15" s="186"/>
      <c r="AB15" s="186"/>
      <c r="AC15" s="186"/>
      <c r="AD15" s="186"/>
      <c r="AE15" s="220"/>
      <c r="AF15" s="104" t="s">
        <v>12</v>
      </c>
      <c r="AG15" s="105"/>
      <c r="AH15" s="221"/>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3"/>
    </row>
    <row r="16" spans="1:67" ht="17.25" customHeight="1">
      <c r="A16" s="132" t="s">
        <v>107</v>
      </c>
      <c r="B16" s="133"/>
      <c r="C16" s="133"/>
      <c r="D16" s="133"/>
      <c r="E16" s="133"/>
      <c r="F16" s="160"/>
      <c r="G16" s="230" t="s">
        <v>153</v>
      </c>
      <c r="H16" s="231"/>
      <c r="I16" s="231"/>
      <c r="J16" s="231"/>
      <c r="K16" s="231"/>
      <c r="L16" s="231"/>
      <c r="M16" s="231"/>
      <c r="N16" s="231"/>
      <c r="O16" s="232"/>
      <c r="P16" s="170" t="s">
        <v>106</v>
      </c>
      <c r="Q16" s="133"/>
      <c r="R16" s="133"/>
      <c r="S16" s="133"/>
      <c r="T16" s="133"/>
      <c r="U16" s="236"/>
      <c r="V16" s="238"/>
      <c r="W16" s="213"/>
      <c r="X16" s="213"/>
      <c r="Y16" s="213"/>
      <c r="Z16" s="213"/>
      <c r="AA16" s="213"/>
      <c r="AB16" s="213"/>
      <c r="AC16" s="213"/>
      <c r="AD16" s="213"/>
      <c r="AE16" s="239"/>
      <c r="AF16" s="240" t="s">
        <v>11</v>
      </c>
      <c r="AG16" s="241"/>
      <c r="AH16" s="224"/>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6"/>
    </row>
    <row r="17" spans="1:71" ht="17.25" customHeight="1">
      <c r="A17" s="136"/>
      <c r="B17" s="137"/>
      <c r="C17" s="137"/>
      <c r="D17" s="137"/>
      <c r="E17" s="137"/>
      <c r="F17" s="161"/>
      <c r="G17" s="233"/>
      <c r="H17" s="234"/>
      <c r="I17" s="234"/>
      <c r="J17" s="234"/>
      <c r="K17" s="234"/>
      <c r="L17" s="234"/>
      <c r="M17" s="234"/>
      <c r="N17" s="234"/>
      <c r="O17" s="235"/>
      <c r="P17" s="137"/>
      <c r="Q17" s="137"/>
      <c r="R17" s="137"/>
      <c r="S17" s="137"/>
      <c r="T17" s="137"/>
      <c r="U17" s="237"/>
      <c r="V17" s="214"/>
      <c r="W17" s="215"/>
      <c r="X17" s="215"/>
      <c r="Y17" s="215"/>
      <c r="Z17" s="215"/>
      <c r="AA17" s="215"/>
      <c r="AB17" s="215"/>
      <c r="AC17" s="215"/>
      <c r="AD17" s="215"/>
      <c r="AE17" s="216"/>
      <c r="AF17" s="217" t="s">
        <v>12</v>
      </c>
      <c r="AG17" s="218"/>
      <c r="AH17" s="227"/>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9"/>
    </row>
    <row r="18" spans="1:71" ht="6.75" customHeight="1">
      <c r="BH18" s="29"/>
    </row>
    <row r="19" spans="1:71" ht="17.25" customHeight="1">
      <c r="A19" s="168"/>
      <c r="B19" s="132" t="s">
        <v>108</v>
      </c>
      <c r="C19" s="133"/>
      <c r="D19" s="133"/>
      <c r="E19" s="133"/>
      <c r="F19" s="160"/>
      <c r="G19" s="132" t="s">
        <v>15</v>
      </c>
      <c r="H19" s="133"/>
      <c r="I19" s="133"/>
      <c r="J19" s="133"/>
      <c r="K19" s="133"/>
      <c r="L19" s="133"/>
      <c r="M19" s="133"/>
      <c r="N19" s="133"/>
      <c r="O19" s="133"/>
      <c r="P19" s="133"/>
      <c r="Q19" s="133"/>
      <c r="R19" s="133"/>
      <c r="S19" s="160"/>
      <c r="T19" s="132" t="s">
        <v>16</v>
      </c>
      <c r="U19" s="133"/>
      <c r="V19" s="133"/>
      <c r="W19" s="133"/>
      <c r="X19" s="133"/>
      <c r="Y19" s="133"/>
      <c r="Z19" s="133"/>
      <c r="AA19" s="133"/>
      <c r="AB19" s="133"/>
      <c r="AC19" s="133"/>
      <c r="AD19" s="133"/>
      <c r="AE19" s="169" t="s">
        <v>109</v>
      </c>
      <c r="AF19" s="133"/>
      <c r="AG19" s="133"/>
      <c r="AH19" s="133"/>
      <c r="AI19" s="133"/>
      <c r="AJ19" s="133"/>
      <c r="AK19" s="160"/>
      <c r="AL19" s="132" t="s">
        <v>17</v>
      </c>
      <c r="AM19" s="133"/>
      <c r="AN19" s="133"/>
      <c r="AO19" s="133"/>
      <c r="AP19" s="133"/>
      <c r="AQ19" s="133"/>
      <c r="AR19" s="133"/>
      <c r="AS19" s="133"/>
      <c r="AT19" s="133"/>
      <c r="AU19" s="133"/>
      <c r="AV19" s="133"/>
      <c r="AW19" s="160"/>
      <c r="AX19" s="168" t="s">
        <v>138</v>
      </c>
      <c r="AY19" s="168"/>
      <c r="AZ19" s="168"/>
      <c r="BA19" s="168"/>
      <c r="BB19" s="168"/>
      <c r="BC19" s="168"/>
      <c r="BD19" s="168"/>
      <c r="BE19" s="168"/>
      <c r="BF19" s="168"/>
      <c r="BG19" s="168"/>
      <c r="BH19" s="168"/>
      <c r="BI19" s="168"/>
      <c r="BJ19" s="168"/>
      <c r="BK19" s="168"/>
      <c r="BL19" s="168"/>
      <c r="BM19" s="168"/>
      <c r="BN19" s="168"/>
    </row>
    <row r="20" spans="1:71" ht="17.25" customHeight="1">
      <c r="A20" s="168"/>
      <c r="B20" s="136"/>
      <c r="C20" s="137"/>
      <c r="D20" s="137"/>
      <c r="E20" s="137"/>
      <c r="F20" s="161"/>
      <c r="G20" s="136"/>
      <c r="H20" s="137"/>
      <c r="I20" s="137"/>
      <c r="J20" s="137"/>
      <c r="K20" s="137"/>
      <c r="L20" s="137"/>
      <c r="M20" s="137"/>
      <c r="N20" s="137"/>
      <c r="O20" s="137"/>
      <c r="P20" s="137"/>
      <c r="Q20" s="137"/>
      <c r="R20" s="137"/>
      <c r="S20" s="161"/>
      <c r="T20" s="136"/>
      <c r="U20" s="137"/>
      <c r="V20" s="137"/>
      <c r="W20" s="137"/>
      <c r="X20" s="137"/>
      <c r="Y20" s="137"/>
      <c r="Z20" s="137"/>
      <c r="AA20" s="137"/>
      <c r="AB20" s="137"/>
      <c r="AC20" s="137"/>
      <c r="AD20" s="137"/>
      <c r="AE20" s="136"/>
      <c r="AF20" s="137"/>
      <c r="AG20" s="137"/>
      <c r="AH20" s="137"/>
      <c r="AI20" s="137"/>
      <c r="AJ20" s="137"/>
      <c r="AK20" s="161"/>
      <c r="AL20" s="136"/>
      <c r="AM20" s="137"/>
      <c r="AN20" s="137"/>
      <c r="AO20" s="137"/>
      <c r="AP20" s="137"/>
      <c r="AQ20" s="137"/>
      <c r="AR20" s="137"/>
      <c r="AS20" s="137"/>
      <c r="AT20" s="137"/>
      <c r="AU20" s="137"/>
      <c r="AV20" s="137"/>
      <c r="AW20" s="161"/>
      <c r="AX20" s="168"/>
      <c r="AY20" s="168"/>
      <c r="AZ20" s="168"/>
      <c r="BA20" s="168"/>
      <c r="BB20" s="168"/>
      <c r="BC20" s="168"/>
      <c r="BD20" s="168"/>
      <c r="BE20" s="168"/>
      <c r="BF20" s="168"/>
      <c r="BG20" s="168"/>
      <c r="BH20" s="168"/>
      <c r="BI20" s="168"/>
      <c r="BJ20" s="168"/>
      <c r="BK20" s="168"/>
      <c r="BL20" s="168"/>
      <c r="BM20" s="168"/>
      <c r="BN20" s="168"/>
    </row>
    <row r="21" spans="1:71" ht="17.25" customHeight="1">
      <c r="A21" s="168">
        <v>1</v>
      </c>
      <c r="B21" s="190"/>
      <c r="C21" s="191"/>
      <c r="D21" s="191"/>
      <c r="E21" s="191"/>
      <c r="F21" s="192"/>
      <c r="G21" s="206"/>
      <c r="H21" s="207"/>
      <c r="I21" s="207"/>
      <c r="J21" s="207"/>
      <c r="K21" s="207"/>
      <c r="L21" s="207"/>
      <c r="M21" s="207"/>
      <c r="N21" s="207"/>
      <c r="O21" s="207"/>
      <c r="P21" s="207"/>
      <c r="Q21" s="207"/>
      <c r="R21" s="207"/>
      <c r="S21" s="208"/>
      <c r="T21" s="162"/>
      <c r="U21" s="163"/>
      <c r="V21" s="163"/>
      <c r="W21" s="163"/>
      <c r="X21" s="163"/>
      <c r="Y21" s="163"/>
      <c r="Z21" s="163"/>
      <c r="AA21" s="163"/>
      <c r="AB21" s="163"/>
      <c r="AC21" s="163"/>
      <c r="AD21" s="163"/>
      <c r="AE21" s="212"/>
      <c r="AF21" s="213"/>
      <c r="AG21" s="213"/>
      <c r="AH21" s="213"/>
      <c r="AI21" s="213"/>
      <c r="AJ21" s="213"/>
      <c r="AK21" s="8" t="s">
        <v>11</v>
      </c>
      <c r="AL21" s="97"/>
      <c r="AM21" s="98"/>
      <c r="AN21" s="98"/>
      <c r="AO21" s="98"/>
      <c r="AP21" s="98"/>
      <c r="AQ21" s="98"/>
      <c r="AR21" s="98"/>
      <c r="AS21" s="98"/>
      <c r="AT21" s="98"/>
      <c r="AU21" s="98"/>
      <c r="AV21" s="98"/>
      <c r="AW21" s="99"/>
      <c r="AX21" s="184"/>
      <c r="AY21" s="184"/>
      <c r="AZ21" s="184"/>
      <c r="BA21" s="184"/>
      <c r="BB21" s="184"/>
      <c r="BC21" s="184"/>
      <c r="BD21" s="184"/>
      <c r="BE21" s="184"/>
      <c r="BF21" s="184"/>
      <c r="BG21" s="184"/>
      <c r="BH21" s="184"/>
      <c r="BI21" s="184"/>
      <c r="BJ21" s="184"/>
      <c r="BK21" s="184"/>
      <c r="BL21" s="184"/>
      <c r="BM21" s="184"/>
      <c r="BN21" s="184"/>
    </row>
    <row r="22" spans="1:71" ht="17.25" customHeight="1">
      <c r="A22" s="168"/>
      <c r="B22" s="193"/>
      <c r="C22" s="194"/>
      <c r="D22" s="194"/>
      <c r="E22" s="194"/>
      <c r="F22" s="195"/>
      <c r="G22" s="209"/>
      <c r="H22" s="210"/>
      <c r="I22" s="210"/>
      <c r="J22" s="210"/>
      <c r="K22" s="210"/>
      <c r="L22" s="210"/>
      <c r="M22" s="210"/>
      <c r="N22" s="210"/>
      <c r="O22" s="210"/>
      <c r="P22" s="210"/>
      <c r="Q22" s="210"/>
      <c r="R22" s="210"/>
      <c r="S22" s="211"/>
      <c r="T22" s="165"/>
      <c r="U22" s="166"/>
      <c r="V22" s="166"/>
      <c r="W22" s="166"/>
      <c r="X22" s="166"/>
      <c r="Y22" s="166"/>
      <c r="Z22" s="166"/>
      <c r="AA22" s="166"/>
      <c r="AB22" s="166"/>
      <c r="AC22" s="166"/>
      <c r="AD22" s="166"/>
      <c r="AE22" s="185"/>
      <c r="AF22" s="186"/>
      <c r="AG22" s="186"/>
      <c r="AH22" s="186"/>
      <c r="AI22" s="186"/>
      <c r="AJ22" s="186"/>
      <c r="AK22" s="9" t="s">
        <v>12</v>
      </c>
      <c r="AL22" s="187" t="s">
        <v>110</v>
      </c>
      <c r="AM22" s="188"/>
      <c r="AN22" s="188"/>
      <c r="AO22" s="188"/>
      <c r="AP22" s="188"/>
      <c r="AQ22" s="189">
        <v>0</v>
      </c>
      <c r="AR22" s="189"/>
      <c r="AS22" s="189"/>
      <c r="AT22" s="10" t="s">
        <v>20</v>
      </c>
      <c r="AU22" s="189">
        <v>0</v>
      </c>
      <c r="AV22" s="197"/>
      <c r="AW22" s="197"/>
      <c r="AX22" s="184"/>
      <c r="AY22" s="184"/>
      <c r="AZ22" s="184"/>
      <c r="BA22" s="184"/>
      <c r="BB22" s="184"/>
      <c r="BC22" s="184"/>
      <c r="BD22" s="184"/>
      <c r="BE22" s="184"/>
      <c r="BF22" s="184"/>
      <c r="BG22" s="184"/>
      <c r="BH22" s="184"/>
      <c r="BI22" s="184"/>
      <c r="BJ22" s="184"/>
      <c r="BK22" s="184"/>
      <c r="BL22" s="184"/>
      <c r="BM22" s="184"/>
      <c r="BN22" s="184"/>
    </row>
    <row r="23" spans="1:71" ht="17.25" customHeight="1">
      <c r="A23" s="168">
        <v>2</v>
      </c>
      <c r="B23" s="190"/>
      <c r="C23" s="191"/>
      <c r="D23" s="191"/>
      <c r="E23" s="191"/>
      <c r="F23" s="192"/>
      <c r="G23" s="206"/>
      <c r="H23" s="207"/>
      <c r="I23" s="207"/>
      <c r="J23" s="207"/>
      <c r="K23" s="207"/>
      <c r="L23" s="207"/>
      <c r="M23" s="207"/>
      <c r="N23" s="207"/>
      <c r="O23" s="207"/>
      <c r="P23" s="207"/>
      <c r="Q23" s="207"/>
      <c r="R23" s="207"/>
      <c r="S23" s="208"/>
      <c r="T23" s="162"/>
      <c r="U23" s="163"/>
      <c r="V23" s="163"/>
      <c r="W23" s="163"/>
      <c r="X23" s="163"/>
      <c r="Y23" s="163"/>
      <c r="Z23" s="163"/>
      <c r="AA23" s="163"/>
      <c r="AB23" s="163"/>
      <c r="AC23" s="163"/>
      <c r="AD23" s="163"/>
      <c r="AE23" s="212"/>
      <c r="AF23" s="213"/>
      <c r="AG23" s="213"/>
      <c r="AH23" s="213"/>
      <c r="AI23" s="213"/>
      <c r="AJ23" s="213"/>
      <c r="AK23" s="8" t="s">
        <v>11</v>
      </c>
      <c r="AL23" s="97"/>
      <c r="AM23" s="98"/>
      <c r="AN23" s="98"/>
      <c r="AO23" s="98"/>
      <c r="AP23" s="98"/>
      <c r="AQ23" s="98"/>
      <c r="AR23" s="98"/>
      <c r="AS23" s="98"/>
      <c r="AT23" s="98"/>
      <c r="AU23" s="98"/>
      <c r="AV23" s="98"/>
      <c r="AW23" s="99"/>
      <c r="AX23" s="184"/>
      <c r="AY23" s="184"/>
      <c r="AZ23" s="184"/>
      <c r="BA23" s="184"/>
      <c r="BB23" s="184"/>
      <c r="BC23" s="184"/>
      <c r="BD23" s="184"/>
      <c r="BE23" s="184"/>
      <c r="BF23" s="184"/>
      <c r="BG23" s="184"/>
      <c r="BH23" s="184"/>
      <c r="BI23" s="184"/>
      <c r="BJ23" s="184"/>
      <c r="BK23" s="184"/>
      <c r="BL23" s="184"/>
      <c r="BM23" s="184"/>
      <c r="BN23" s="184"/>
    </row>
    <row r="24" spans="1:71" ht="17.25" customHeight="1">
      <c r="A24" s="168"/>
      <c r="B24" s="193"/>
      <c r="C24" s="194"/>
      <c r="D24" s="194"/>
      <c r="E24" s="194"/>
      <c r="F24" s="195"/>
      <c r="G24" s="209"/>
      <c r="H24" s="210"/>
      <c r="I24" s="210"/>
      <c r="J24" s="210"/>
      <c r="K24" s="210"/>
      <c r="L24" s="210"/>
      <c r="M24" s="210"/>
      <c r="N24" s="210"/>
      <c r="O24" s="210"/>
      <c r="P24" s="210"/>
      <c r="Q24" s="210"/>
      <c r="R24" s="210"/>
      <c r="S24" s="211"/>
      <c r="T24" s="165"/>
      <c r="U24" s="166"/>
      <c r="V24" s="166"/>
      <c r="W24" s="166"/>
      <c r="X24" s="166"/>
      <c r="Y24" s="166"/>
      <c r="Z24" s="166"/>
      <c r="AA24" s="166"/>
      <c r="AB24" s="166"/>
      <c r="AC24" s="166"/>
      <c r="AD24" s="166"/>
      <c r="AE24" s="185"/>
      <c r="AF24" s="186"/>
      <c r="AG24" s="186"/>
      <c r="AH24" s="186"/>
      <c r="AI24" s="186"/>
      <c r="AJ24" s="186"/>
      <c r="AK24" s="9" t="s">
        <v>12</v>
      </c>
      <c r="AL24" s="187" t="s">
        <v>110</v>
      </c>
      <c r="AM24" s="188"/>
      <c r="AN24" s="188"/>
      <c r="AO24" s="188"/>
      <c r="AP24" s="188"/>
      <c r="AQ24" s="189">
        <v>0</v>
      </c>
      <c r="AR24" s="189"/>
      <c r="AS24" s="189"/>
      <c r="AT24" s="10" t="s">
        <v>20</v>
      </c>
      <c r="AU24" s="189">
        <v>0</v>
      </c>
      <c r="AV24" s="189"/>
      <c r="AW24" s="189"/>
      <c r="AX24" s="184"/>
      <c r="AY24" s="184"/>
      <c r="AZ24" s="184"/>
      <c r="BA24" s="184"/>
      <c r="BB24" s="184"/>
      <c r="BC24" s="184"/>
      <c r="BD24" s="184"/>
      <c r="BE24" s="184"/>
      <c r="BF24" s="184"/>
      <c r="BG24" s="184"/>
      <c r="BH24" s="184"/>
      <c r="BI24" s="184"/>
      <c r="BJ24" s="184"/>
      <c r="BK24" s="184"/>
      <c r="BL24" s="184"/>
      <c r="BM24" s="184"/>
      <c r="BN24" s="184"/>
    </row>
    <row r="25" spans="1:71" ht="17.25" customHeight="1">
      <c r="A25" s="168">
        <v>3</v>
      </c>
      <c r="B25" s="190"/>
      <c r="C25" s="191"/>
      <c r="D25" s="191"/>
      <c r="E25" s="191"/>
      <c r="F25" s="192"/>
      <c r="G25" s="206"/>
      <c r="H25" s="207"/>
      <c r="I25" s="207"/>
      <c r="J25" s="207"/>
      <c r="K25" s="207"/>
      <c r="L25" s="207"/>
      <c r="M25" s="207"/>
      <c r="N25" s="207"/>
      <c r="O25" s="207"/>
      <c r="P25" s="207"/>
      <c r="Q25" s="207"/>
      <c r="R25" s="207"/>
      <c r="S25" s="208"/>
      <c r="T25" s="162"/>
      <c r="U25" s="163"/>
      <c r="V25" s="163"/>
      <c r="W25" s="163"/>
      <c r="X25" s="163"/>
      <c r="Y25" s="163"/>
      <c r="Z25" s="163"/>
      <c r="AA25" s="163"/>
      <c r="AB25" s="163"/>
      <c r="AC25" s="163"/>
      <c r="AD25" s="163"/>
      <c r="AE25" s="212"/>
      <c r="AF25" s="213"/>
      <c r="AG25" s="213"/>
      <c r="AH25" s="213"/>
      <c r="AI25" s="213"/>
      <c r="AJ25" s="213"/>
      <c r="AK25" s="8" t="s">
        <v>11</v>
      </c>
      <c r="AL25" s="97"/>
      <c r="AM25" s="98"/>
      <c r="AN25" s="98"/>
      <c r="AO25" s="98"/>
      <c r="AP25" s="98"/>
      <c r="AQ25" s="98"/>
      <c r="AR25" s="98"/>
      <c r="AS25" s="98"/>
      <c r="AT25" s="98"/>
      <c r="AU25" s="98"/>
      <c r="AV25" s="98"/>
      <c r="AW25" s="99"/>
      <c r="AX25" s="184"/>
      <c r="AY25" s="184"/>
      <c r="AZ25" s="184"/>
      <c r="BA25" s="184"/>
      <c r="BB25" s="184"/>
      <c r="BC25" s="184"/>
      <c r="BD25" s="184"/>
      <c r="BE25" s="184"/>
      <c r="BF25" s="184"/>
      <c r="BG25" s="184"/>
      <c r="BH25" s="184"/>
      <c r="BI25" s="184"/>
      <c r="BJ25" s="184"/>
      <c r="BK25" s="184"/>
      <c r="BL25" s="184"/>
      <c r="BM25" s="184"/>
      <c r="BN25" s="184"/>
    </row>
    <row r="26" spans="1:71" ht="17.25" customHeight="1">
      <c r="A26" s="168"/>
      <c r="B26" s="193"/>
      <c r="C26" s="194"/>
      <c r="D26" s="194"/>
      <c r="E26" s="194"/>
      <c r="F26" s="195"/>
      <c r="G26" s="209"/>
      <c r="H26" s="210"/>
      <c r="I26" s="210"/>
      <c r="J26" s="210"/>
      <c r="K26" s="210"/>
      <c r="L26" s="210"/>
      <c r="M26" s="210"/>
      <c r="N26" s="210"/>
      <c r="O26" s="210"/>
      <c r="P26" s="210"/>
      <c r="Q26" s="210"/>
      <c r="R26" s="210"/>
      <c r="S26" s="211"/>
      <c r="T26" s="165"/>
      <c r="U26" s="166"/>
      <c r="V26" s="166"/>
      <c r="W26" s="166"/>
      <c r="X26" s="166"/>
      <c r="Y26" s="166"/>
      <c r="Z26" s="166"/>
      <c r="AA26" s="166"/>
      <c r="AB26" s="166"/>
      <c r="AC26" s="166"/>
      <c r="AD26" s="166"/>
      <c r="AE26" s="185"/>
      <c r="AF26" s="186"/>
      <c r="AG26" s="186"/>
      <c r="AH26" s="186"/>
      <c r="AI26" s="186"/>
      <c r="AJ26" s="186"/>
      <c r="AK26" s="9" t="s">
        <v>12</v>
      </c>
      <c r="AL26" s="187" t="s">
        <v>110</v>
      </c>
      <c r="AM26" s="188"/>
      <c r="AN26" s="188"/>
      <c r="AO26" s="188"/>
      <c r="AP26" s="188"/>
      <c r="AQ26" s="189">
        <v>0</v>
      </c>
      <c r="AR26" s="189"/>
      <c r="AS26" s="189"/>
      <c r="AT26" s="10" t="s">
        <v>20</v>
      </c>
      <c r="AU26" s="189">
        <v>0</v>
      </c>
      <c r="AV26" s="197"/>
      <c r="AW26" s="197"/>
      <c r="AX26" s="184"/>
      <c r="AY26" s="184"/>
      <c r="AZ26" s="184"/>
      <c r="BA26" s="184"/>
      <c r="BB26" s="184"/>
      <c r="BC26" s="184"/>
      <c r="BD26" s="184"/>
      <c r="BE26" s="184"/>
      <c r="BF26" s="184"/>
      <c r="BG26" s="184"/>
      <c r="BH26" s="184"/>
      <c r="BI26" s="184"/>
      <c r="BJ26" s="184"/>
      <c r="BK26" s="184"/>
      <c r="BL26" s="184"/>
      <c r="BM26" s="184"/>
      <c r="BN26" s="184"/>
    </row>
    <row r="27" spans="1:71" ht="17.25" customHeight="1">
      <c r="A27" s="168">
        <v>4</v>
      </c>
      <c r="B27" s="190"/>
      <c r="C27" s="191"/>
      <c r="D27" s="191"/>
      <c r="E27" s="191"/>
      <c r="F27" s="192"/>
      <c r="G27" s="206"/>
      <c r="H27" s="207"/>
      <c r="I27" s="207"/>
      <c r="J27" s="207"/>
      <c r="K27" s="207"/>
      <c r="L27" s="207"/>
      <c r="M27" s="207"/>
      <c r="N27" s="207"/>
      <c r="O27" s="207"/>
      <c r="P27" s="207"/>
      <c r="Q27" s="207"/>
      <c r="R27" s="207"/>
      <c r="S27" s="208"/>
      <c r="T27" s="162"/>
      <c r="U27" s="163"/>
      <c r="V27" s="163"/>
      <c r="W27" s="163"/>
      <c r="X27" s="163"/>
      <c r="Y27" s="163"/>
      <c r="Z27" s="163"/>
      <c r="AA27" s="163"/>
      <c r="AB27" s="163"/>
      <c r="AC27" s="163"/>
      <c r="AD27" s="163"/>
      <c r="AE27" s="212"/>
      <c r="AF27" s="213"/>
      <c r="AG27" s="213"/>
      <c r="AH27" s="213"/>
      <c r="AI27" s="213"/>
      <c r="AJ27" s="213"/>
      <c r="AK27" s="8" t="s">
        <v>11</v>
      </c>
      <c r="AL27" s="97"/>
      <c r="AM27" s="98"/>
      <c r="AN27" s="98"/>
      <c r="AO27" s="98"/>
      <c r="AP27" s="98"/>
      <c r="AQ27" s="98"/>
      <c r="AR27" s="98"/>
      <c r="AS27" s="98"/>
      <c r="AT27" s="98"/>
      <c r="AU27" s="98"/>
      <c r="AV27" s="98"/>
      <c r="AW27" s="99"/>
      <c r="AX27" s="184"/>
      <c r="AY27" s="184"/>
      <c r="AZ27" s="184"/>
      <c r="BA27" s="184"/>
      <c r="BB27" s="184"/>
      <c r="BC27" s="184"/>
      <c r="BD27" s="184"/>
      <c r="BE27" s="184"/>
      <c r="BF27" s="184"/>
      <c r="BG27" s="184"/>
      <c r="BH27" s="184"/>
      <c r="BI27" s="184"/>
      <c r="BJ27" s="184"/>
      <c r="BK27" s="184"/>
      <c r="BL27" s="184"/>
      <c r="BM27" s="184"/>
      <c r="BN27" s="184"/>
    </row>
    <row r="28" spans="1:71" ht="17.25" customHeight="1">
      <c r="A28" s="168"/>
      <c r="B28" s="193"/>
      <c r="C28" s="194"/>
      <c r="D28" s="194"/>
      <c r="E28" s="194"/>
      <c r="F28" s="195"/>
      <c r="G28" s="209"/>
      <c r="H28" s="210"/>
      <c r="I28" s="210"/>
      <c r="J28" s="210"/>
      <c r="K28" s="210"/>
      <c r="L28" s="210"/>
      <c r="M28" s="210"/>
      <c r="N28" s="210"/>
      <c r="O28" s="210"/>
      <c r="P28" s="210"/>
      <c r="Q28" s="210"/>
      <c r="R28" s="210"/>
      <c r="S28" s="211"/>
      <c r="T28" s="165"/>
      <c r="U28" s="166"/>
      <c r="V28" s="166"/>
      <c r="W28" s="166"/>
      <c r="X28" s="166"/>
      <c r="Y28" s="166"/>
      <c r="Z28" s="166"/>
      <c r="AA28" s="166"/>
      <c r="AB28" s="166"/>
      <c r="AC28" s="166"/>
      <c r="AD28" s="166"/>
      <c r="AE28" s="185"/>
      <c r="AF28" s="186"/>
      <c r="AG28" s="186"/>
      <c r="AH28" s="186"/>
      <c r="AI28" s="186"/>
      <c r="AJ28" s="186"/>
      <c r="AK28" s="9" t="s">
        <v>12</v>
      </c>
      <c r="AL28" s="187" t="s">
        <v>110</v>
      </c>
      <c r="AM28" s="188"/>
      <c r="AN28" s="188"/>
      <c r="AO28" s="188"/>
      <c r="AP28" s="188"/>
      <c r="AQ28" s="189">
        <v>0</v>
      </c>
      <c r="AR28" s="189"/>
      <c r="AS28" s="189"/>
      <c r="AT28" s="10" t="s">
        <v>20</v>
      </c>
      <c r="AU28" s="189">
        <v>0</v>
      </c>
      <c r="AV28" s="189"/>
      <c r="AW28" s="189"/>
      <c r="AX28" s="184"/>
      <c r="AY28" s="184"/>
      <c r="AZ28" s="184"/>
      <c r="BA28" s="184"/>
      <c r="BB28" s="184"/>
      <c r="BC28" s="184"/>
      <c r="BD28" s="184"/>
      <c r="BE28" s="184"/>
      <c r="BF28" s="184"/>
      <c r="BG28" s="184"/>
      <c r="BH28" s="184"/>
      <c r="BI28" s="184"/>
      <c r="BJ28" s="184"/>
      <c r="BK28" s="184"/>
      <c r="BL28" s="184"/>
      <c r="BM28" s="184"/>
      <c r="BN28" s="184"/>
    </row>
    <row r="29" spans="1:71" ht="17.25" customHeight="1">
      <c r="A29" s="168">
        <v>5</v>
      </c>
      <c r="B29" s="190"/>
      <c r="C29" s="191"/>
      <c r="D29" s="191"/>
      <c r="E29" s="191"/>
      <c r="F29" s="192"/>
      <c r="G29" s="206"/>
      <c r="H29" s="207"/>
      <c r="I29" s="207"/>
      <c r="J29" s="207"/>
      <c r="K29" s="207"/>
      <c r="L29" s="207"/>
      <c r="M29" s="207"/>
      <c r="N29" s="207"/>
      <c r="O29" s="207"/>
      <c r="P29" s="207"/>
      <c r="Q29" s="207"/>
      <c r="R29" s="207"/>
      <c r="S29" s="208"/>
      <c r="T29" s="162"/>
      <c r="U29" s="163"/>
      <c r="V29" s="163"/>
      <c r="W29" s="163"/>
      <c r="X29" s="163"/>
      <c r="Y29" s="163"/>
      <c r="Z29" s="163"/>
      <c r="AA29" s="163"/>
      <c r="AB29" s="163"/>
      <c r="AC29" s="163"/>
      <c r="AD29" s="163"/>
      <c r="AE29" s="212"/>
      <c r="AF29" s="213"/>
      <c r="AG29" s="213"/>
      <c r="AH29" s="213"/>
      <c r="AI29" s="213"/>
      <c r="AJ29" s="213"/>
      <c r="AK29" s="8" t="s">
        <v>11</v>
      </c>
      <c r="AL29" s="97"/>
      <c r="AM29" s="98"/>
      <c r="AN29" s="98"/>
      <c r="AO29" s="98"/>
      <c r="AP29" s="98"/>
      <c r="AQ29" s="98"/>
      <c r="AR29" s="98"/>
      <c r="AS29" s="98"/>
      <c r="AT29" s="98"/>
      <c r="AU29" s="98"/>
      <c r="AV29" s="98"/>
      <c r="AW29" s="99"/>
      <c r="AX29" s="184"/>
      <c r="AY29" s="184"/>
      <c r="AZ29" s="184"/>
      <c r="BA29" s="184"/>
      <c r="BB29" s="184"/>
      <c r="BC29" s="184"/>
      <c r="BD29" s="184"/>
      <c r="BE29" s="184"/>
      <c r="BF29" s="184"/>
      <c r="BG29" s="184"/>
      <c r="BH29" s="184"/>
      <c r="BI29" s="184"/>
      <c r="BJ29" s="184"/>
      <c r="BK29" s="184"/>
      <c r="BL29" s="184"/>
      <c r="BM29" s="184"/>
      <c r="BN29" s="184"/>
    </row>
    <row r="30" spans="1:71" ht="17.25" customHeight="1">
      <c r="A30" s="168"/>
      <c r="B30" s="193"/>
      <c r="C30" s="194"/>
      <c r="D30" s="194"/>
      <c r="E30" s="194"/>
      <c r="F30" s="195"/>
      <c r="G30" s="209"/>
      <c r="H30" s="210"/>
      <c r="I30" s="210"/>
      <c r="J30" s="210"/>
      <c r="K30" s="210"/>
      <c r="L30" s="210"/>
      <c r="M30" s="210"/>
      <c r="N30" s="210"/>
      <c r="O30" s="210"/>
      <c r="P30" s="210"/>
      <c r="Q30" s="210"/>
      <c r="R30" s="210"/>
      <c r="S30" s="211"/>
      <c r="T30" s="165"/>
      <c r="U30" s="166"/>
      <c r="V30" s="166"/>
      <c r="W30" s="166"/>
      <c r="X30" s="166"/>
      <c r="Y30" s="166"/>
      <c r="Z30" s="166"/>
      <c r="AA30" s="166"/>
      <c r="AB30" s="166"/>
      <c r="AC30" s="166"/>
      <c r="AD30" s="166"/>
      <c r="AE30" s="185"/>
      <c r="AF30" s="186"/>
      <c r="AG30" s="186"/>
      <c r="AH30" s="186"/>
      <c r="AI30" s="186"/>
      <c r="AJ30" s="186"/>
      <c r="AK30" s="9" t="s">
        <v>12</v>
      </c>
      <c r="AL30" s="187" t="s">
        <v>110</v>
      </c>
      <c r="AM30" s="188"/>
      <c r="AN30" s="188"/>
      <c r="AO30" s="188"/>
      <c r="AP30" s="188"/>
      <c r="AQ30" s="189">
        <v>0</v>
      </c>
      <c r="AR30" s="189"/>
      <c r="AS30" s="189"/>
      <c r="AT30" s="10" t="s">
        <v>20</v>
      </c>
      <c r="AU30" s="189">
        <v>0</v>
      </c>
      <c r="AV30" s="189"/>
      <c r="AW30" s="189"/>
      <c r="AX30" s="184"/>
      <c r="AY30" s="184"/>
      <c r="AZ30" s="184"/>
      <c r="BA30" s="184"/>
      <c r="BB30" s="184"/>
      <c r="BC30" s="184"/>
      <c r="BD30" s="184"/>
      <c r="BE30" s="184"/>
      <c r="BF30" s="184"/>
      <c r="BG30" s="184"/>
      <c r="BH30" s="184"/>
      <c r="BI30" s="184"/>
      <c r="BJ30" s="184"/>
      <c r="BK30" s="184"/>
      <c r="BL30" s="184"/>
      <c r="BM30" s="184"/>
      <c r="BN30" s="184"/>
    </row>
    <row r="31" spans="1:71" ht="6.75" customHeight="1">
      <c r="BH31" s="29"/>
      <c r="BP31" s="29"/>
      <c r="BQ31" s="29"/>
      <c r="BR31" s="29"/>
      <c r="BS31" s="29"/>
    </row>
    <row r="32" spans="1:71" ht="16.5" customHeight="1">
      <c r="P32" s="11"/>
      <c r="BC32" s="198" t="s">
        <v>21</v>
      </c>
      <c r="BD32" s="198"/>
      <c r="BE32" s="198"/>
      <c r="BF32" s="198"/>
      <c r="BG32" s="198"/>
      <c r="BH32" s="198"/>
      <c r="BI32" s="198"/>
      <c r="BJ32" s="198"/>
      <c r="BK32" s="198"/>
      <c r="BL32" s="198"/>
      <c r="BM32" s="198"/>
      <c r="BN32" s="198"/>
    </row>
    <row r="33" spans="1:66" ht="6.75" customHeight="1" thickBot="1">
      <c r="P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H33" s="29"/>
    </row>
    <row r="34" spans="1:66" ht="12.75" customHeight="1">
      <c r="A34" s="199" t="s">
        <v>66</v>
      </c>
      <c r="B34" s="199"/>
      <c r="C34" s="199"/>
      <c r="D34" s="199"/>
      <c r="E34" s="199"/>
      <c r="F34" s="199" t="s">
        <v>0</v>
      </c>
      <c r="G34" s="199"/>
      <c r="H34" s="199"/>
      <c r="I34" s="199"/>
      <c r="J34" s="199"/>
      <c r="K34" s="199"/>
      <c r="AE34" s="153" t="s">
        <v>133</v>
      </c>
      <c r="AF34" s="154"/>
      <c r="AG34" s="154"/>
      <c r="AH34" s="155"/>
      <c r="AI34" s="147" t="s">
        <v>142</v>
      </c>
      <c r="AJ34" s="148"/>
      <c r="AK34" s="148"/>
      <c r="AL34" s="148"/>
      <c r="AM34" s="149"/>
      <c r="AN34" s="118" t="s">
        <v>100</v>
      </c>
      <c r="AO34" s="118"/>
      <c r="AP34" s="118"/>
      <c r="AQ34" s="112" t="str">
        <f>BD5&amp;""</f>
        <v/>
      </c>
      <c r="AR34" s="113"/>
      <c r="AS34" s="113"/>
      <c r="AT34" s="113"/>
      <c r="AU34" s="113"/>
      <c r="AV34" s="113"/>
      <c r="AW34" s="114"/>
      <c r="AX34" s="147" t="s">
        <v>132</v>
      </c>
      <c r="AY34" s="148"/>
      <c r="AZ34" s="148"/>
      <c r="BA34" s="148"/>
      <c r="BB34" s="149"/>
      <c r="BC34" s="118" t="s">
        <v>100</v>
      </c>
      <c r="BD34" s="118"/>
      <c r="BE34" s="118"/>
      <c r="BF34" s="112" t="str">
        <f>AT10&amp;""</f>
        <v/>
      </c>
      <c r="BG34" s="113"/>
      <c r="BH34" s="113"/>
      <c r="BI34" s="113"/>
      <c r="BJ34" s="113"/>
      <c r="BK34" s="113"/>
      <c r="BL34" s="113"/>
      <c r="BM34" s="113"/>
      <c r="BN34" s="120"/>
    </row>
    <row r="35" spans="1:66" ht="12.75" customHeight="1" thickBot="1">
      <c r="A35" s="199"/>
      <c r="B35" s="199"/>
      <c r="C35" s="199"/>
      <c r="D35" s="199"/>
      <c r="E35" s="199"/>
      <c r="F35" s="199"/>
      <c r="G35" s="199"/>
      <c r="H35" s="199"/>
      <c r="I35" s="199"/>
      <c r="J35" s="199"/>
      <c r="K35" s="199"/>
      <c r="AE35" s="156"/>
      <c r="AF35" s="157"/>
      <c r="AG35" s="157"/>
      <c r="AH35" s="158"/>
      <c r="AI35" s="150"/>
      <c r="AJ35" s="151"/>
      <c r="AK35" s="151"/>
      <c r="AL35" s="151"/>
      <c r="AM35" s="152"/>
      <c r="AN35" s="119" t="s">
        <v>102</v>
      </c>
      <c r="AO35" s="119"/>
      <c r="AP35" s="119"/>
      <c r="AQ35" s="115" t="str">
        <f>BD7&amp;""</f>
        <v/>
      </c>
      <c r="AR35" s="116"/>
      <c r="AS35" s="116"/>
      <c r="AT35" s="116"/>
      <c r="AU35" s="116"/>
      <c r="AV35" s="116"/>
      <c r="AW35" s="117"/>
      <c r="AX35" s="150"/>
      <c r="AY35" s="151"/>
      <c r="AZ35" s="151"/>
      <c r="BA35" s="151"/>
      <c r="BB35" s="152"/>
      <c r="BC35" s="119" t="s">
        <v>102</v>
      </c>
      <c r="BD35" s="119"/>
      <c r="BE35" s="119"/>
      <c r="BF35" s="115" t="str">
        <f>AN11&amp;""</f>
        <v/>
      </c>
      <c r="BG35" s="116"/>
      <c r="BH35" s="116"/>
      <c r="BI35" s="116"/>
      <c r="BJ35" s="116"/>
      <c r="BK35" s="116"/>
      <c r="BL35" s="116"/>
      <c r="BM35" s="116"/>
      <c r="BN35" s="121"/>
    </row>
    <row r="36" spans="1:66" ht="6.75" customHeight="1"/>
    <row r="37" spans="1:66" ht="18.75" customHeight="1">
      <c r="A37" s="169" t="s">
        <v>22</v>
      </c>
      <c r="B37" s="170"/>
      <c r="C37" s="170"/>
      <c r="D37" s="170"/>
      <c r="E37" s="170"/>
      <c r="F37" s="171"/>
      <c r="G37" s="200" t="s">
        <v>150</v>
      </c>
      <c r="H37" s="201"/>
      <c r="I37" s="201"/>
      <c r="J37" s="201"/>
      <c r="K37" s="201"/>
      <c r="L37" s="201"/>
      <c r="M37" s="201"/>
      <c r="N37" s="201"/>
      <c r="O37" s="202" t="s">
        <v>24</v>
      </c>
      <c r="P37" s="202"/>
      <c r="Q37" s="202"/>
      <c r="R37" s="202"/>
      <c r="S37" s="202"/>
      <c r="T37" s="202"/>
      <c r="U37" s="202"/>
      <c r="V37" s="202"/>
      <c r="W37" s="202"/>
      <c r="X37" s="202"/>
      <c r="Y37" s="202"/>
      <c r="Z37" s="202"/>
      <c r="AA37" s="202"/>
      <c r="AB37" s="202"/>
      <c r="AC37" s="202"/>
      <c r="AD37" s="202"/>
      <c r="AE37" s="202"/>
      <c r="AF37" s="202"/>
      <c r="AG37" s="203"/>
      <c r="AH37" s="169" t="s">
        <v>111</v>
      </c>
      <c r="AI37" s="170"/>
      <c r="AJ37" s="170"/>
      <c r="AK37" s="170"/>
      <c r="AL37" s="170"/>
      <c r="AM37" s="170"/>
      <c r="AN37" s="171"/>
      <c r="AO37" s="36"/>
      <c r="AP37" s="182"/>
      <c r="AQ37" s="182"/>
      <c r="AR37" s="39" t="s">
        <v>112</v>
      </c>
      <c r="AS37" s="40"/>
      <c r="AT37" s="40"/>
      <c r="AU37" s="40"/>
      <c r="AV37" s="40"/>
      <c r="AW37" s="40"/>
      <c r="AX37" s="38"/>
      <c r="AY37" s="15"/>
      <c r="AZ37" s="15"/>
      <c r="BA37" s="15"/>
      <c r="BB37" s="15"/>
      <c r="BC37" s="15"/>
      <c r="BD37" s="15"/>
      <c r="BE37" s="15"/>
      <c r="BF37" s="15"/>
      <c r="BG37" s="15"/>
      <c r="BH37" s="15"/>
      <c r="BI37" s="15"/>
      <c r="BJ37" s="15"/>
      <c r="BK37" s="15"/>
      <c r="BL37" s="15"/>
      <c r="BM37" s="15"/>
      <c r="BN37" s="21"/>
    </row>
    <row r="38" spans="1:66" ht="18.75" customHeight="1">
      <c r="A38" s="177"/>
      <c r="B38" s="178"/>
      <c r="C38" s="178"/>
      <c r="D38" s="178"/>
      <c r="E38" s="178"/>
      <c r="F38" s="179"/>
      <c r="G38" s="124" t="str">
        <f>IF(OR(O37="基盤研究費",O37="自己負担（精算なし）",O37=""),"",IF(O37="大学運営経費","予算名称",IF(COUNTIF(O37,"*科研費*"),"種目",IF(O37="先方負担","負担種別（全額/一部）",IF(O37="その他","詳細","資金(ﾌﾟﾛｼﾞｪｸﾄ)名称")))))</f>
        <v>資金(ﾌﾟﾛｼﾞｪｸﾄ)名称</v>
      </c>
      <c r="H38" s="125"/>
      <c r="I38" s="125"/>
      <c r="J38" s="125"/>
      <c r="K38" s="125"/>
      <c r="L38" s="125"/>
      <c r="M38" s="125"/>
      <c r="N38" s="125"/>
      <c r="O38" s="126"/>
      <c r="P38" s="126"/>
      <c r="Q38" s="126"/>
      <c r="R38" s="126"/>
      <c r="S38" s="126"/>
      <c r="T38" s="126"/>
      <c r="U38" s="126"/>
      <c r="V38" s="126"/>
      <c r="W38" s="126"/>
      <c r="X38" s="126"/>
      <c r="Y38" s="126"/>
      <c r="Z38" s="126"/>
      <c r="AA38" s="126"/>
      <c r="AB38" s="126"/>
      <c r="AC38" s="126"/>
      <c r="AD38" s="126"/>
      <c r="AE38" s="126"/>
      <c r="AF38" s="126"/>
      <c r="AG38" s="127"/>
      <c r="AH38" s="172"/>
      <c r="AI38" s="173"/>
      <c r="AJ38" s="173"/>
      <c r="AK38" s="173"/>
      <c r="AL38" s="173"/>
      <c r="AM38" s="173"/>
      <c r="AN38" s="174"/>
      <c r="AO38" s="41"/>
      <c r="AP38" s="183"/>
      <c r="AQ38" s="183"/>
      <c r="AR38" s="43" t="s">
        <v>113</v>
      </c>
      <c r="AS38" s="44"/>
      <c r="AT38" s="44"/>
      <c r="AU38" s="44"/>
      <c r="AV38" s="44"/>
      <c r="AW38" s="44"/>
      <c r="AX38" s="41" t="s">
        <v>114</v>
      </c>
      <c r="AY38" s="41"/>
      <c r="AZ38" s="41"/>
      <c r="BA38" s="41"/>
      <c r="BB38" s="41"/>
      <c r="BC38" s="41"/>
      <c r="BD38" s="196" t="s">
        <v>115</v>
      </c>
      <c r="BE38" s="196"/>
      <c r="BF38" s="196"/>
      <c r="BG38" s="196"/>
      <c r="BH38" s="196"/>
      <c r="BI38" s="196"/>
      <c r="BJ38" s="196"/>
      <c r="BK38" s="196"/>
      <c r="BL38" s="196"/>
      <c r="BM38" s="41" t="s">
        <v>116</v>
      </c>
      <c r="BN38" s="27"/>
    </row>
    <row r="39" spans="1:66" ht="17.25" customHeight="1">
      <c r="A39" s="177"/>
      <c r="B39" s="178"/>
      <c r="C39" s="178"/>
      <c r="D39" s="178"/>
      <c r="E39" s="178"/>
      <c r="F39" s="179"/>
      <c r="G39" s="124" t="str">
        <f>+IF(OR(O37="基盤研究費",O37="大学運営経費",O37="自己負担（精算なし）",O37="その他",O37=""),"",IF(O37="先方負担","先方負担先名",IF(COUNTIF(O37,"*科研費*"),"研究代表者名","経費区分（直接/間接）")))</f>
        <v>経費区分（直接/間接）</v>
      </c>
      <c r="H39" s="125"/>
      <c r="I39" s="125"/>
      <c r="J39" s="125"/>
      <c r="K39" s="125"/>
      <c r="L39" s="125"/>
      <c r="M39" s="125"/>
      <c r="N39" s="125"/>
      <c r="O39" s="126"/>
      <c r="P39" s="126"/>
      <c r="Q39" s="126"/>
      <c r="R39" s="126"/>
      <c r="S39" s="126"/>
      <c r="T39" s="126"/>
      <c r="U39" s="126"/>
      <c r="V39" s="126"/>
      <c r="W39" s="126"/>
      <c r="X39" s="126"/>
      <c r="Y39" s="126"/>
      <c r="Z39" s="126"/>
      <c r="AA39" s="126"/>
      <c r="AB39" s="126"/>
      <c r="AC39" s="126"/>
      <c r="AD39" s="126"/>
      <c r="AE39" s="126"/>
      <c r="AF39" s="126"/>
      <c r="AG39" s="127"/>
      <c r="AH39" s="132" t="s">
        <v>117</v>
      </c>
      <c r="AI39" s="133"/>
      <c r="AJ39" s="133"/>
      <c r="AK39" s="133"/>
      <c r="AL39" s="133"/>
      <c r="AM39" s="133"/>
      <c r="AN39" s="160"/>
      <c r="AO39" s="36"/>
      <c r="AP39" s="182"/>
      <c r="AQ39" s="182"/>
      <c r="AR39" s="39" t="s">
        <v>112</v>
      </c>
      <c r="AS39" s="40"/>
      <c r="AT39" s="40"/>
      <c r="AU39" s="40"/>
      <c r="AV39" s="40"/>
      <c r="AW39" s="40"/>
      <c r="AX39" s="38"/>
      <c r="AY39" s="15"/>
      <c r="AZ39" s="15"/>
      <c r="BA39" s="15"/>
      <c r="BB39" s="15"/>
      <c r="BC39" s="15"/>
      <c r="BD39" s="15"/>
      <c r="BE39" s="15"/>
      <c r="BF39" s="15"/>
      <c r="BG39" s="15"/>
      <c r="BH39" s="15"/>
      <c r="BI39" s="15"/>
      <c r="BJ39" s="15"/>
      <c r="BK39" s="15"/>
      <c r="BL39" s="15"/>
      <c r="BM39" s="15"/>
      <c r="BN39" s="21"/>
    </row>
    <row r="40" spans="1:66" ht="17.25" customHeight="1">
      <c r="A40" s="177"/>
      <c r="B40" s="178"/>
      <c r="C40" s="178"/>
      <c r="D40" s="178"/>
      <c r="E40" s="178"/>
      <c r="F40" s="179"/>
      <c r="G40" s="124" t="str">
        <f>+IF(OR(O37="基盤研究費",O37="大学運営経費",O37="自己負担（精算なし）",O37="その他",O37=""),"",IF(O37="先方負担","先方負担内容",IF(COUNTIF(O37,"*科研費*"),"所管（ﾌﾟﾛｼﾞｪｸﾄ）名称","ﾌﾟﾛｼﾞｪｸﾄNo.(ｺｰﾄﾞ)")))</f>
        <v>ﾌﾟﾛｼﾞｪｸﾄNo.(ｺｰﾄﾞ)</v>
      </c>
      <c r="H40" s="125"/>
      <c r="I40" s="125"/>
      <c r="J40" s="125"/>
      <c r="K40" s="125"/>
      <c r="L40" s="125"/>
      <c r="M40" s="125"/>
      <c r="N40" s="125"/>
      <c r="O40" s="126"/>
      <c r="P40" s="126"/>
      <c r="Q40" s="126"/>
      <c r="R40" s="126"/>
      <c r="S40" s="126"/>
      <c r="T40" s="126"/>
      <c r="U40" s="126"/>
      <c r="V40" s="126"/>
      <c r="W40" s="126"/>
      <c r="X40" s="126"/>
      <c r="Y40" s="126"/>
      <c r="Z40" s="126"/>
      <c r="AA40" s="126"/>
      <c r="AB40" s="126"/>
      <c r="AC40" s="126"/>
      <c r="AD40" s="126"/>
      <c r="AE40" s="126"/>
      <c r="AF40" s="126"/>
      <c r="AG40" s="127"/>
      <c r="AH40" s="136"/>
      <c r="AI40" s="137"/>
      <c r="AJ40" s="137"/>
      <c r="AK40" s="137"/>
      <c r="AL40" s="137"/>
      <c r="AM40" s="137"/>
      <c r="AN40" s="161"/>
      <c r="AO40" s="41"/>
      <c r="AP40" s="196"/>
      <c r="AQ40" s="196"/>
      <c r="AR40" s="43" t="s">
        <v>113</v>
      </c>
      <c r="AS40" s="44"/>
      <c r="AT40" s="44"/>
      <c r="AU40" s="44"/>
      <c r="AV40" s="44"/>
      <c r="AW40" s="44"/>
      <c r="AX40" s="16"/>
      <c r="AY40" s="16"/>
      <c r="AZ40" s="16"/>
      <c r="BA40" s="16"/>
      <c r="BB40" s="16"/>
      <c r="BC40" s="16"/>
      <c r="BD40" s="16"/>
      <c r="BE40" s="16"/>
      <c r="BF40" s="16"/>
      <c r="BG40" s="16"/>
      <c r="BH40" s="16"/>
      <c r="BI40" s="16"/>
      <c r="BJ40" s="16"/>
      <c r="BK40" s="16"/>
      <c r="BL40" s="16"/>
      <c r="BM40" s="16"/>
      <c r="BN40" s="27"/>
    </row>
    <row r="41" spans="1:66" ht="17.25" customHeight="1">
      <c r="A41" s="177"/>
      <c r="B41" s="178"/>
      <c r="C41" s="178"/>
      <c r="D41" s="178"/>
      <c r="E41" s="178"/>
      <c r="F41" s="179"/>
      <c r="G41" s="124" t="str">
        <f>IF(COUNTIF(O37,"*科研費*"),"ﾌﾟﾛｼﾞｪｸﾄNo.(ｺｰﾄﾞ)","")</f>
        <v/>
      </c>
      <c r="H41" s="125"/>
      <c r="I41" s="125"/>
      <c r="J41" s="125"/>
      <c r="K41" s="125"/>
      <c r="L41" s="125"/>
      <c r="M41" s="125"/>
      <c r="N41" s="125"/>
      <c r="O41" s="126"/>
      <c r="P41" s="126"/>
      <c r="Q41" s="126"/>
      <c r="R41" s="126"/>
      <c r="S41" s="126"/>
      <c r="T41" s="126"/>
      <c r="U41" s="126"/>
      <c r="V41" s="126"/>
      <c r="W41" s="126"/>
      <c r="X41" s="126"/>
      <c r="Y41" s="126"/>
      <c r="Z41" s="126"/>
      <c r="AA41" s="126"/>
      <c r="AB41" s="126"/>
      <c r="AC41" s="126"/>
      <c r="AD41" s="126"/>
      <c r="AE41" s="126"/>
      <c r="AF41" s="126"/>
      <c r="AG41" s="127"/>
      <c r="AH41" s="169" t="s">
        <v>118</v>
      </c>
      <c r="AI41" s="170"/>
      <c r="AJ41" s="170"/>
      <c r="AK41" s="170"/>
      <c r="AL41" s="170"/>
      <c r="AM41" s="170"/>
      <c r="AN41" s="171"/>
      <c r="AO41" s="36"/>
      <c r="AP41" s="182"/>
      <c r="AQ41" s="182"/>
      <c r="AR41" s="39" t="s">
        <v>112</v>
      </c>
      <c r="AS41" s="40"/>
      <c r="AT41" s="40"/>
      <c r="AU41" s="40"/>
      <c r="AV41" s="40"/>
      <c r="AW41" s="40"/>
      <c r="AX41" s="38"/>
      <c r="AY41" s="15"/>
      <c r="AZ41" s="15"/>
      <c r="BA41" s="15"/>
      <c r="BB41" s="15"/>
      <c r="BC41" s="15"/>
      <c r="BD41" s="15"/>
      <c r="BE41" s="15"/>
      <c r="BF41" s="15"/>
      <c r="BG41" s="15"/>
      <c r="BH41" s="15"/>
      <c r="BI41" s="15"/>
      <c r="BJ41" s="15"/>
      <c r="BK41" s="15"/>
      <c r="BL41" s="15"/>
      <c r="BM41" s="15"/>
      <c r="BN41" s="21"/>
    </row>
    <row r="42" spans="1:66" ht="17.25" customHeight="1">
      <c r="A42" s="172"/>
      <c r="B42" s="173"/>
      <c r="C42" s="173"/>
      <c r="D42" s="173"/>
      <c r="E42" s="173"/>
      <c r="F42" s="174"/>
      <c r="G42" s="128" t="s">
        <v>151</v>
      </c>
      <c r="H42" s="129"/>
      <c r="I42" s="129"/>
      <c r="J42" s="129"/>
      <c r="K42" s="129"/>
      <c r="L42" s="129"/>
      <c r="M42" s="129"/>
      <c r="N42" s="129"/>
      <c r="O42" s="130"/>
      <c r="P42" s="130"/>
      <c r="Q42" s="130"/>
      <c r="R42" s="130"/>
      <c r="S42" s="130"/>
      <c r="T42" s="130"/>
      <c r="U42" s="130"/>
      <c r="V42" s="130"/>
      <c r="W42" s="130"/>
      <c r="X42" s="130"/>
      <c r="Y42" s="130"/>
      <c r="Z42" s="130"/>
      <c r="AA42" s="130"/>
      <c r="AB42" s="130"/>
      <c r="AC42" s="130"/>
      <c r="AD42" s="130"/>
      <c r="AE42" s="130"/>
      <c r="AF42" s="130"/>
      <c r="AG42" s="131"/>
      <c r="AH42" s="172"/>
      <c r="AI42" s="173"/>
      <c r="AJ42" s="173"/>
      <c r="AK42" s="173"/>
      <c r="AL42" s="173"/>
      <c r="AM42" s="173"/>
      <c r="AN42" s="174"/>
      <c r="AO42" s="41"/>
      <c r="AP42" s="196"/>
      <c r="AQ42" s="196"/>
      <c r="AR42" s="43" t="s">
        <v>113</v>
      </c>
      <c r="AS42" s="44"/>
      <c r="AT42" s="44"/>
      <c r="AU42" s="44"/>
      <c r="AV42" s="44"/>
      <c r="AW42" s="44"/>
      <c r="AX42" s="16"/>
      <c r="AY42" s="41" t="s">
        <v>119</v>
      </c>
      <c r="AZ42" s="41"/>
      <c r="BA42" s="41"/>
      <c r="BB42" s="41"/>
      <c r="BC42" s="41"/>
      <c r="BD42" s="41"/>
      <c r="BE42" s="41" t="s">
        <v>120</v>
      </c>
      <c r="BF42" s="196"/>
      <c r="BG42" s="196"/>
      <c r="BH42" s="196"/>
      <c r="BI42" s="196"/>
      <c r="BJ42" s="41" t="s">
        <v>121</v>
      </c>
      <c r="BK42" s="41" t="s">
        <v>122</v>
      </c>
      <c r="BL42" s="45"/>
      <c r="BM42" s="11"/>
      <c r="BN42" s="73"/>
    </row>
    <row r="43" spans="1:66" ht="17.25" customHeight="1">
      <c r="A43" s="169" t="s">
        <v>26</v>
      </c>
      <c r="B43" s="170"/>
      <c r="C43" s="170"/>
      <c r="D43" s="170"/>
      <c r="E43" s="170"/>
      <c r="F43" s="171"/>
      <c r="G43" s="204"/>
      <c r="H43" s="205"/>
      <c r="I43" s="107" t="s">
        <v>27</v>
      </c>
      <c r="J43" s="107"/>
      <c r="K43" s="107"/>
      <c r="L43" s="107"/>
      <c r="M43" s="107"/>
      <c r="N43" s="107"/>
      <c r="O43" s="205"/>
      <c r="P43" s="205"/>
      <c r="Q43" s="107" t="s">
        <v>28</v>
      </c>
      <c r="R43" s="107"/>
      <c r="S43" s="107"/>
      <c r="T43" s="107"/>
      <c r="U43" s="107"/>
      <c r="V43" s="107"/>
      <c r="W43" s="67"/>
      <c r="X43" s="67"/>
      <c r="Y43" s="67"/>
      <c r="Z43" s="67"/>
      <c r="AA43" s="67"/>
      <c r="AB43" s="67"/>
      <c r="AC43" s="67"/>
      <c r="AD43" s="67"/>
      <c r="AE43" s="67"/>
      <c r="AF43" s="65"/>
      <c r="AG43" s="66"/>
      <c r="AH43" s="132" t="s">
        <v>123</v>
      </c>
      <c r="AI43" s="133"/>
      <c r="AJ43" s="133"/>
      <c r="AK43" s="133"/>
      <c r="AL43" s="133"/>
      <c r="AM43" s="133"/>
      <c r="AN43" s="160"/>
      <c r="AO43" s="36"/>
      <c r="AP43" s="182"/>
      <c r="AQ43" s="182"/>
      <c r="AR43" s="39" t="s">
        <v>112</v>
      </c>
      <c r="AS43" s="40"/>
      <c r="AT43" s="40"/>
      <c r="AU43" s="40"/>
      <c r="AV43" s="40"/>
      <c r="AW43" s="40"/>
      <c r="AX43" s="38"/>
      <c r="AY43" s="15"/>
      <c r="AZ43" s="15"/>
      <c r="BA43" s="15"/>
      <c r="BB43" s="15"/>
      <c r="BC43" s="15"/>
      <c r="BD43" s="15"/>
      <c r="BE43" s="15"/>
      <c r="BF43" s="15"/>
      <c r="BG43" s="15"/>
      <c r="BH43" s="15"/>
      <c r="BI43" s="15"/>
      <c r="BJ43" s="15"/>
      <c r="BK43" s="15"/>
      <c r="BL43" s="15"/>
      <c r="BM43" s="15"/>
      <c r="BN43" s="21"/>
    </row>
    <row r="44" spans="1:66" ht="17.25" customHeight="1">
      <c r="A44" s="177"/>
      <c r="B44" s="178"/>
      <c r="C44" s="178"/>
      <c r="D44" s="178"/>
      <c r="E44" s="178"/>
      <c r="F44" s="179"/>
      <c r="G44" s="180"/>
      <c r="H44" s="144"/>
      <c r="I44" s="181" t="s">
        <v>29</v>
      </c>
      <c r="J44" s="181"/>
      <c r="K44" s="181"/>
      <c r="L44" s="181"/>
      <c r="M44" s="181"/>
      <c r="N44" s="181"/>
      <c r="O44" s="144"/>
      <c r="P44" s="144"/>
      <c r="Q44" s="181" t="s">
        <v>30</v>
      </c>
      <c r="R44" s="181"/>
      <c r="S44" s="181"/>
      <c r="T44" s="181"/>
      <c r="U44" s="181"/>
      <c r="V44" s="181"/>
      <c r="W44" s="144"/>
      <c r="X44" s="144"/>
      <c r="Y44" s="70" t="s">
        <v>31</v>
      </c>
      <c r="Z44" s="70"/>
      <c r="AA44" s="70"/>
      <c r="AB44" s="70"/>
      <c r="AC44" s="70"/>
      <c r="AD44" s="70"/>
      <c r="AE44" s="70"/>
      <c r="AF44" s="71"/>
      <c r="AG44" s="72"/>
      <c r="AH44" s="136"/>
      <c r="AI44" s="137"/>
      <c r="AJ44" s="137"/>
      <c r="AK44" s="137"/>
      <c r="AL44" s="137"/>
      <c r="AM44" s="137"/>
      <c r="AN44" s="161"/>
      <c r="AO44" s="48"/>
      <c r="AP44" s="159"/>
      <c r="AQ44" s="159"/>
      <c r="AR44" s="49" t="s">
        <v>113</v>
      </c>
      <c r="AS44" s="50"/>
      <c r="AT44" s="50"/>
      <c r="AU44" s="50"/>
      <c r="AV44" s="50"/>
      <c r="AW44" s="50"/>
      <c r="AX44" s="11"/>
      <c r="AY44" s="11"/>
      <c r="AZ44" s="11"/>
      <c r="BA44" s="11"/>
      <c r="BB44" s="11"/>
      <c r="BC44" s="11"/>
      <c r="BD44" s="11"/>
      <c r="BE44" s="11"/>
      <c r="BF44" s="11"/>
      <c r="BG44" s="11"/>
      <c r="BH44" s="11"/>
      <c r="BI44" s="11"/>
      <c r="BJ44" s="11"/>
      <c r="BK44" s="11"/>
      <c r="BL44" s="11"/>
      <c r="BM44" s="11"/>
      <c r="BN44" s="13"/>
    </row>
    <row r="45" spans="1:66" ht="17.25" customHeight="1">
      <c r="A45" s="172"/>
      <c r="B45" s="173"/>
      <c r="C45" s="173"/>
      <c r="D45" s="173"/>
      <c r="E45" s="173"/>
      <c r="F45" s="174"/>
      <c r="G45" s="145"/>
      <c r="H45" s="146"/>
      <c r="I45" s="110" t="s">
        <v>32</v>
      </c>
      <c r="J45" s="110"/>
      <c r="K45" s="110"/>
      <c r="L45" s="110"/>
      <c r="M45" s="110"/>
      <c r="N45" s="110"/>
      <c r="O45" s="146"/>
      <c r="P45" s="146"/>
      <c r="Q45" s="110" t="s">
        <v>33</v>
      </c>
      <c r="R45" s="110"/>
      <c r="S45" s="110"/>
      <c r="T45" s="110"/>
      <c r="U45" s="110"/>
      <c r="V45" s="110"/>
      <c r="W45" s="146"/>
      <c r="X45" s="146"/>
      <c r="Y45" s="68" t="s">
        <v>34</v>
      </c>
      <c r="Z45" s="68"/>
      <c r="AA45" s="68"/>
      <c r="AB45" s="68"/>
      <c r="AC45" s="68"/>
      <c r="AD45" s="68"/>
      <c r="AE45" s="68"/>
      <c r="AF45" s="68"/>
      <c r="AG45" s="69"/>
      <c r="AH45" s="132"/>
      <c r="AI45" s="133"/>
      <c r="AJ45" s="133"/>
      <c r="AK45" s="133"/>
      <c r="AL45" s="133"/>
      <c r="AM45" s="133"/>
      <c r="AN45" s="133"/>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9"/>
    </row>
    <row r="46" spans="1:66" ht="17.25" customHeight="1">
      <c r="A46" s="169" t="s">
        <v>35</v>
      </c>
      <c r="B46" s="170"/>
      <c r="C46" s="170"/>
      <c r="D46" s="170"/>
      <c r="E46" s="170"/>
      <c r="F46" s="171"/>
      <c r="G46" s="106" t="s">
        <v>36</v>
      </c>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8"/>
      <c r="AH46" s="134"/>
      <c r="AI46" s="135"/>
      <c r="AJ46" s="135"/>
      <c r="AK46" s="135"/>
      <c r="AL46" s="135"/>
      <c r="AM46" s="135"/>
      <c r="AN46" s="135"/>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1"/>
    </row>
    <row r="47" spans="1:66" ht="17.25" customHeight="1">
      <c r="A47" s="172"/>
      <c r="B47" s="173"/>
      <c r="C47" s="173"/>
      <c r="D47" s="173"/>
      <c r="E47" s="173"/>
      <c r="F47" s="174"/>
      <c r="G47" s="109"/>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1"/>
      <c r="AH47" s="134"/>
      <c r="AI47" s="135"/>
      <c r="AJ47" s="135"/>
      <c r="AK47" s="135"/>
      <c r="AL47" s="135"/>
      <c r="AM47" s="135"/>
      <c r="AN47" s="135"/>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1"/>
    </row>
    <row r="48" spans="1:66" ht="17.25" customHeight="1">
      <c r="A48" s="169" t="s">
        <v>124</v>
      </c>
      <c r="B48" s="170"/>
      <c r="C48" s="170"/>
      <c r="D48" s="170"/>
      <c r="E48" s="170"/>
      <c r="F48" s="171"/>
      <c r="G48" s="106" t="s">
        <v>204</v>
      </c>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8"/>
      <c r="AH48" s="134"/>
      <c r="AI48" s="135"/>
      <c r="AJ48" s="135"/>
      <c r="AK48" s="135"/>
      <c r="AL48" s="135"/>
      <c r="AM48" s="135"/>
      <c r="AN48" s="135"/>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1"/>
    </row>
    <row r="49" spans="1:75" ht="17.25" customHeight="1">
      <c r="A49" s="172"/>
      <c r="B49" s="173"/>
      <c r="C49" s="173"/>
      <c r="D49" s="173"/>
      <c r="E49" s="173"/>
      <c r="F49" s="174"/>
      <c r="G49" s="109"/>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1"/>
      <c r="AH49" s="134"/>
      <c r="AI49" s="135"/>
      <c r="AJ49" s="135"/>
      <c r="AK49" s="135"/>
      <c r="AL49" s="135"/>
      <c r="AM49" s="135"/>
      <c r="AN49" s="135"/>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1"/>
    </row>
    <row r="50" spans="1:75" ht="17.25" customHeight="1">
      <c r="A50" s="169" t="s">
        <v>87</v>
      </c>
      <c r="B50" s="170"/>
      <c r="C50" s="170"/>
      <c r="D50" s="170"/>
      <c r="E50" s="170"/>
      <c r="F50" s="171"/>
      <c r="G50" s="97"/>
      <c r="H50" s="98"/>
      <c r="I50" s="175" t="s">
        <v>72</v>
      </c>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6"/>
      <c r="AH50" s="134"/>
      <c r="AI50" s="135"/>
      <c r="AJ50" s="135"/>
      <c r="AK50" s="135"/>
      <c r="AL50" s="135"/>
      <c r="AM50" s="135"/>
      <c r="AN50" s="135"/>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1"/>
    </row>
    <row r="51" spans="1:75" ht="17.25" customHeight="1">
      <c r="A51" s="172"/>
      <c r="B51" s="173"/>
      <c r="C51" s="173"/>
      <c r="D51" s="173"/>
      <c r="E51" s="173"/>
      <c r="F51" s="174"/>
      <c r="G51" s="100"/>
      <c r="H51" s="101"/>
      <c r="I51" s="122" t="s">
        <v>95</v>
      </c>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3"/>
      <c r="AH51" s="136"/>
      <c r="AI51" s="137"/>
      <c r="AJ51" s="137"/>
      <c r="AK51" s="137"/>
      <c r="AL51" s="137"/>
      <c r="AM51" s="137"/>
      <c r="AN51" s="137"/>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3"/>
    </row>
    <row r="52" spans="1:75" ht="17.25" customHeight="1">
      <c r="A52" s="168" t="s">
        <v>125</v>
      </c>
      <c r="B52" s="168"/>
      <c r="C52" s="168"/>
      <c r="D52" s="168"/>
      <c r="E52" s="168"/>
      <c r="F52" s="168"/>
      <c r="G52" s="162"/>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4"/>
      <c r="BT52" s="29"/>
      <c r="BU52" s="29"/>
      <c r="BV52" s="29"/>
      <c r="BW52" s="29"/>
    </row>
    <row r="53" spans="1:75" ht="17.25" customHeight="1">
      <c r="A53" s="168"/>
      <c r="B53" s="168"/>
      <c r="C53" s="168"/>
      <c r="D53" s="168"/>
      <c r="E53" s="168"/>
      <c r="F53" s="168"/>
      <c r="G53" s="165"/>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7"/>
      <c r="BT53" s="29"/>
      <c r="BU53" s="29"/>
      <c r="BV53" s="29"/>
      <c r="BW53" s="29"/>
    </row>
    <row r="54" spans="1:75" ht="14.25" customHeight="1">
      <c r="A54" s="2" t="s">
        <v>136</v>
      </c>
      <c r="BH54" s="29"/>
    </row>
    <row r="55" spans="1:75" ht="4.9000000000000004" customHeight="1">
      <c r="BH55" s="29"/>
    </row>
    <row r="56" spans="1:75" ht="17.25" customHeight="1">
      <c r="A56" s="87" t="s">
        <v>137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64"/>
      <c r="AX56" s="64"/>
      <c r="AY56" s="64"/>
      <c r="AZ56" s="64"/>
      <c r="BA56" s="64"/>
      <c r="BB56" s="64"/>
      <c r="BC56" s="64"/>
      <c r="BD56" s="64"/>
      <c r="BE56" s="64"/>
      <c r="BF56" s="64"/>
      <c r="BG56" s="64"/>
      <c r="BH56" s="88" t="s">
        <v>141</v>
      </c>
      <c r="BI56" s="89"/>
      <c r="BJ56" s="94" t="s">
        <v>147</v>
      </c>
      <c r="BK56" s="95"/>
      <c r="BL56" s="95"/>
      <c r="BM56" s="95"/>
      <c r="BN56" s="96"/>
    </row>
    <row r="57" spans="1:75" ht="17.25" customHeight="1">
      <c r="A57" s="2" t="s">
        <v>73</v>
      </c>
      <c r="AH57" s="11"/>
      <c r="AT57" s="11"/>
      <c r="BA57" s="11"/>
      <c r="BH57" s="90"/>
      <c r="BI57" s="91"/>
      <c r="BJ57" s="97"/>
      <c r="BK57" s="98"/>
      <c r="BL57" s="98"/>
      <c r="BM57" s="98"/>
      <c r="BN57" s="99"/>
    </row>
    <row r="58" spans="1:75" ht="17.25" customHeight="1">
      <c r="A58" s="2" t="s">
        <v>74</v>
      </c>
      <c r="AT58" s="11"/>
      <c r="BA58" s="11"/>
      <c r="BH58" s="90"/>
      <c r="BI58" s="91"/>
      <c r="BJ58" s="100"/>
      <c r="BK58" s="101"/>
      <c r="BL58" s="101"/>
      <c r="BM58" s="101"/>
      <c r="BN58" s="102"/>
    </row>
    <row r="59" spans="1:75" ht="17.25" customHeight="1">
      <c r="A59" s="2" t="s">
        <v>126</v>
      </c>
      <c r="AH59" s="46"/>
      <c r="AI59" s="47"/>
      <c r="AJ59" s="47"/>
      <c r="AK59" s="47"/>
      <c r="AL59" s="47"/>
      <c r="AM59" s="47"/>
      <c r="AN59" s="11"/>
      <c r="AO59" s="11"/>
      <c r="AP59" s="11"/>
      <c r="AQ59" s="11"/>
      <c r="AR59" s="11"/>
      <c r="BH59" s="90"/>
      <c r="BI59" s="91"/>
      <c r="BJ59" s="100"/>
      <c r="BK59" s="101"/>
      <c r="BL59" s="101"/>
      <c r="BM59" s="101"/>
      <c r="BN59" s="102"/>
    </row>
    <row r="60" spans="1:75" ht="17.25" customHeight="1">
      <c r="A60" s="2" t="s">
        <v>127</v>
      </c>
      <c r="AH60" s="11"/>
      <c r="AT60" s="11"/>
      <c r="BA60" s="11"/>
      <c r="BH60" s="92"/>
      <c r="BI60" s="93"/>
      <c r="BJ60" s="103"/>
      <c r="BK60" s="104"/>
      <c r="BL60" s="104"/>
      <c r="BM60" s="104"/>
      <c r="BN60" s="105"/>
    </row>
    <row r="61" spans="1:75" ht="17.25" customHeight="1">
      <c r="A61" s="87" t="s">
        <v>128</v>
      </c>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row>
    <row r="62" spans="1:75" ht="17.25" customHeight="1">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row>
    <row r="63" spans="1:75" ht="17.25" customHeight="1">
      <c r="A63" s="2" t="s">
        <v>129</v>
      </c>
      <c r="AT63" s="11"/>
      <c r="BA63" s="11"/>
      <c r="BJ63" s="11"/>
    </row>
    <row r="64" spans="1:75" ht="18.75" customHeight="1">
      <c r="A64" s="2" t="s">
        <v>134</v>
      </c>
      <c r="L64" s="11"/>
      <c r="M64" s="11"/>
      <c r="N64" s="11"/>
      <c r="O64" s="11"/>
      <c r="P64" s="11"/>
      <c r="Q64" s="11"/>
      <c r="AT64" s="11"/>
      <c r="BA64" s="11"/>
      <c r="BJ64" s="11"/>
    </row>
    <row r="65" spans="1:60" ht="17.25" customHeight="1">
      <c r="A65" s="5" t="s">
        <v>130</v>
      </c>
      <c r="BH65" s="29"/>
    </row>
    <row r="68" spans="1:60" ht="12.75" customHeight="1"/>
    <row r="69" spans="1:60" ht="12.75" customHeight="1"/>
    <row r="70" spans="1:60" ht="12.75" customHeight="1"/>
  </sheetData>
  <mergeCells count="191">
    <mergeCell ref="AZ6:BC6"/>
    <mergeCell ref="AZ7:BC7"/>
    <mergeCell ref="BE1:BN2"/>
    <mergeCell ref="A10:F10"/>
    <mergeCell ref="G10:AG10"/>
    <mergeCell ref="AH10:AM11"/>
    <mergeCell ref="AN10:AS10"/>
    <mergeCell ref="AT10:BN10"/>
    <mergeCell ref="A11:F11"/>
    <mergeCell ref="G11:H11"/>
    <mergeCell ref="I11:N11"/>
    <mergeCell ref="O11:P11"/>
    <mergeCell ref="A1:E2"/>
    <mergeCell ref="F1:K2"/>
    <mergeCell ref="R1:AQ3"/>
    <mergeCell ref="BD4:BN4"/>
    <mergeCell ref="BD5:BN5"/>
    <mergeCell ref="BD6:BN6"/>
    <mergeCell ref="BD7:BN7"/>
    <mergeCell ref="AZ5:BC5"/>
    <mergeCell ref="A9:BN9"/>
    <mergeCell ref="AN12:AO12"/>
    <mergeCell ref="AP12:BN12"/>
    <mergeCell ref="AN13:AO13"/>
    <mergeCell ref="Q11:AG11"/>
    <mergeCell ref="AN11:BN11"/>
    <mergeCell ref="A12:F13"/>
    <mergeCell ref="G12:O13"/>
    <mergeCell ref="P12:Q13"/>
    <mergeCell ref="R12:Z13"/>
    <mergeCell ref="AA12:AB13"/>
    <mergeCell ref="AC12:AE13"/>
    <mergeCell ref="AF12:AG13"/>
    <mergeCell ref="AH12:AM14"/>
    <mergeCell ref="AP13:BD13"/>
    <mergeCell ref="BE13:BF13"/>
    <mergeCell ref="BG13:BN13"/>
    <mergeCell ref="V17:AE17"/>
    <mergeCell ref="AF17:AG17"/>
    <mergeCell ref="A19:A20"/>
    <mergeCell ref="B19:F20"/>
    <mergeCell ref="G19:S20"/>
    <mergeCell ref="T19:AD20"/>
    <mergeCell ref="AE19:AK20"/>
    <mergeCell ref="AP14:AS14"/>
    <mergeCell ref="AU14:BM14"/>
    <mergeCell ref="V15:AE15"/>
    <mergeCell ref="AF15:AG15"/>
    <mergeCell ref="AH15:BN17"/>
    <mergeCell ref="A16:F17"/>
    <mergeCell ref="G16:O17"/>
    <mergeCell ref="P16:U17"/>
    <mergeCell ref="V16:AE16"/>
    <mergeCell ref="AF16:AG16"/>
    <mergeCell ref="A14:F15"/>
    <mergeCell ref="G14:O15"/>
    <mergeCell ref="P14:U15"/>
    <mergeCell ref="V14:AE14"/>
    <mergeCell ref="AF14:AG14"/>
    <mergeCell ref="AN14:AO14"/>
    <mergeCell ref="AL19:AW20"/>
    <mergeCell ref="AX19:BN20"/>
    <mergeCell ref="A21:A22"/>
    <mergeCell ref="B21:F22"/>
    <mergeCell ref="G21:S22"/>
    <mergeCell ref="T21:AD22"/>
    <mergeCell ref="AE21:AJ21"/>
    <mergeCell ref="AL21:AW21"/>
    <mergeCell ref="AX21:BN22"/>
    <mergeCell ref="AE22:AJ22"/>
    <mergeCell ref="AL22:AP22"/>
    <mergeCell ref="AQ22:AS22"/>
    <mergeCell ref="AU22:AW22"/>
    <mergeCell ref="A23:A24"/>
    <mergeCell ref="B23:F24"/>
    <mergeCell ref="G23:S24"/>
    <mergeCell ref="T23:AD24"/>
    <mergeCell ref="AE23:AJ23"/>
    <mergeCell ref="AL23:AW23"/>
    <mergeCell ref="AX23:BN24"/>
    <mergeCell ref="AE24:AJ24"/>
    <mergeCell ref="AL24:AP24"/>
    <mergeCell ref="AQ24:AS24"/>
    <mergeCell ref="AU24:AW24"/>
    <mergeCell ref="A25:A26"/>
    <mergeCell ref="B25:F26"/>
    <mergeCell ref="G25:S26"/>
    <mergeCell ref="T25:AD26"/>
    <mergeCell ref="AE25:AJ25"/>
    <mergeCell ref="AL25:AW25"/>
    <mergeCell ref="G29:S30"/>
    <mergeCell ref="T29:AD30"/>
    <mergeCell ref="AE29:AJ29"/>
    <mergeCell ref="A27:A28"/>
    <mergeCell ref="B27:F28"/>
    <mergeCell ref="G27:S28"/>
    <mergeCell ref="T27:AD28"/>
    <mergeCell ref="AE27:AJ27"/>
    <mergeCell ref="AX25:BN26"/>
    <mergeCell ref="AE26:AJ26"/>
    <mergeCell ref="AL26:AP26"/>
    <mergeCell ref="AQ26:AS26"/>
    <mergeCell ref="AU26:AW26"/>
    <mergeCell ref="Q44:V44"/>
    <mergeCell ref="BC32:BN32"/>
    <mergeCell ref="A34:E35"/>
    <mergeCell ref="F34:K35"/>
    <mergeCell ref="A37:F42"/>
    <mergeCell ref="G37:N37"/>
    <mergeCell ref="O37:AG37"/>
    <mergeCell ref="G38:N38"/>
    <mergeCell ref="O38:AG38"/>
    <mergeCell ref="G39:N39"/>
    <mergeCell ref="O39:AG39"/>
    <mergeCell ref="G40:N40"/>
    <mergeCell ref="O40:AG40"/>
    <mergeCell ref="G43:H43"/>
    <mergeCell ref="O43:P43"/>
    <mergeCell ref="AP43:AQ43"/>
    <mergeCell ref="AP41:AQ41"/>
    <mergeCell ref="AH37:AN38"/>
    <mergeCell ref="BD38:BL38"/>
    <mergeCell ref="AX27:BN28"/>
    <mergeCell ref="AE28:AJ28"/>
    <mergeCell ref="AL28:AP28"/>
    <mergeCell ref="AQ28:AS28"/>
    <mergeCell ref="AU28:AW28"/>
    <mergeCell ref="AL27:AW27"/>
    <mergeCell ref="A29:A30"/>
    <mergeCell ref="B29:F30"/>
    <mergeCell ref="I45:N45"/>
    <mergeCell ref="O45:P45"/>
    <mergeCell ref="Q45:V45"/>
    <mergeCell ref="AH39:AN40"/>
    <mergeCell ref="AP40:AQ40"/>
    <mergeCell ref="AH41:AN42"/>
    <mergeCell ref="AP42:AQ42"/>
    <mergeCell ref="BF42:BI42"/>
    <mergeCell ref="AN34:AP34"/>
    <mergeCell ref="AN35:AP35"/>
    <mergeCell ref="AL29:AW29"/>
    <mergeCell ref="AX29:BN30"/>
    <mergeCell ref="AE30:AJ30"/>
    <mergeCell ref="AL30:AP30"/>
    <mergeCell ref="AQ30:AS30"/>
    <mergeCell ref="AU30:AW30"/>
    <mergeCell ref="A61:BN62"/>
    <mergeCell ref="AI34:AM35"/>
    <mergeCell ref="AX34:BB35"/>
    <mergeCell ref="AE34:AH35"/>
    <mergeCell ref="AP44:AQ44"/>
    <mergeCell ref="AH43:AN44"/>
    <mergeCell ref="G52:BN53"/>
    <mergeCell ref="A52:F53"/>
    <mergeCell ref="A48:F49"/>
    <mergeCell ref="A50:F51"/>
    <mergeCell ref="G50:H50"/>
    <mergeCell ref="I50:AG50"/>
    <mergeCell ref="G51:H51"/>
    <mergeCell ref="A46:F47"/>
    <mergeCell ref="W45:X45"/>
    <mergeCell ref="A43:F45"/>
    <mergeCell ref="I43:N43"/>
    <mergeCell ref="Q43:V43"/>
    <mergeCell ref="G44:H44"/>
    <mergeCell ref="I44:N44"/>
    <mergeCell ref="O44:P44"/>
    <mergeCell ref="AP39:AQ39"/>
    <mergeCell ref="AP38:AQ38"/>
    <mergeCell ref="AP37:AQ37"/>
    <mergeCell ref="A56:AV56"/>
    <mergeCell ref="BH56:BI60"/>
    <mergeCell ref="BJ56:BN56"/>
    <mergeCell ref="BJ57:BN60"/>
    <mergeCell ref="G48:AG49"/>
    <mergeCell ref="AQ34:AW34"/>
    <mergeCell ref="AQ35:AW35"/>
    <mergeCell ref="BC34:BE34"/>
    <mergeCell ref="BC35:BE35"/>
    <mergeCell ref="BF34:BN34"/>
    <mergeCell ref="BF35:BN35"/>
    <mergeCell ref="I51:AG51"/>
    <mergeCell ref="G41:N41"/>
    <mergeCell ref="O41:AG41"/>
    <mergeCell ref="G42:N42"/>
    <mergeCell ref="O42:AG42"/>
    <mergeCell ref="AH45:AN51"/>
    <mergeCell ref="AO45:BN51"/>
    <mergeCell ref="G46:AG47"/>
    <mergeCell ref="W44:X44"/>
    <mergeCell ref="G45:H45"/>
  </mergeCells>
  <phoneticPr fontId="4"/>
  <dataValidations count="2">
    <dataValidation type="list" allowBlank="1" showInputMessage="1" showErrorMessage="1" sqref="G16 G14:O15" xr:uid="{00000000-0002-0000-0000-000000000000}">
      <formula1>"自宅,杉本キャンパス,阿倍野キャンパス,中百舌鳥キャンパス,羽曳野キャンパス,りんくうキャンパス,職務外用務地（兼業）,職務外用務地（私用）"</formula1>
    </dataValidation>
    <dataValidation type="list" allowBlank="1" showInputMessage="1" showErrorMessage="1" sqref="O37:AG37" xr:uid="{00000000-0002-0000-0000-000001000000}">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s>
  <printOptions horizontalCentered="1"/>
  <pageMargins left="0.19685039370078741" right="0.19685039370078741" top="0.39370078740157483" bottom="0.39370078740157483" header="0.11811023622047245" footer="0.11811023622047245"/>
  <pageSetup paperSize="9" scale="95" orientation="landscape" r:id="rId1"/>
  <headerFooter>
    <oddFooter>&amp;L&amp;P</oddFooter>
  </headerFooter>
  <rowBreaks count="1" manualBreakCount="1">
    <brk id="32" max="65"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6</xdr:col>
                    <xdr:colOff>47625</xdr:colOff>
                    <xdr:row>41</xdr:row>
                    <xdr:rowOff>228600</xdr:rowOff>
                  </from>
                  <to>
                    <xdr:col>7</xdr:col>
                    <xdr:colOff>123825</xdr:colOff>
                    <xdr:row>43</xdr:row>
                    <xdr:rowOff>19050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14</xdr:col>
                    <xdr:colOff>47625</xdr:colOff>
                    <xdr:row>41</xdr:row>
                    <xdr:rowOff>228600</xdr:rowOff>
                  </from>
                  <to>
                    <xdr:col>15</xdr:col>
                    <xdr:colOff>123825</xdr:colOff>
                    <xdr:row>43</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47625</xdr:colOff>
                    <xdr:row>42</xdr:row>
                    <xdr:rowOff>228600</xdr:rowOff>
                  </from>
                  <to>
                    <xdr:col>7</xdr:col>
                    <xdr:colOff>123825</xdr:colOff>
                    <xdr:row>44</xdr:row>
                    <xdr:rowOff>19050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14</xdr:col>
                    <xdr:colOff>47625</xdr:colOff>
                    <xdr:row>42</xdr:row>
                    <xdr:rowOff>228600</xdr:rowOff>
                  </from>
                  <to>
                    <xdr:col>15</xdr:col>
                    <xdr:colOff>123825</xdr:colOff>
                    <xdr:row>44</xdr:row>
                    <xdr:rowOff>19050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22</xdr:col>
                    <xdr:colOff>47625</xdr:colOff>
                    <xdr:row>42</xdr:row>
                    <xdr:rowOff>228600</xdr:rowOff>
                  </from>
                  <to>
                    <xdr:col>23</xdr:col>
                    <xdr:colOff>123825</xdr:colOff>
                    <xdr:row>44</xdr:row>
                    <xdr:rowOff>19050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6</xdr:col>
                    <xdr:colOff>47625</xdr:colOff>
                    <xdr:row>43</xdr:row>
                    <xdr:rowOff>228600</xdr:rowOff>
                  </from>
                  <to>
                    <xdr:col>7</xdr:col>
                    <xdr:colOff>123825</xdr:colOff>
                    <xdr:row>45</xdr:row>
                    <xdr:rowOff>19050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14</xdr:col>
                    <xdr:colOff>47625</xdr:colOff>
                    <xdr:row>43</xdr:row>
                    <xdr:rowOff>228600</xdr:rowOff>
                  </from>
                  <to>
                    <xdr:col>15</xdr:col>
                    <xdr:colOff>123825</xdr:colOff>
                    <xdr:row>45</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22</xdr:col>
                    <xdr:colOff>47625</xdr:colOff>
                    <xdr:row>43</xdr:row>
                    <xdr:rowOff>228600</xdr:rowOff>
                  </from>
                  <to>
                    <xdr:col>23</xdr:col>
                    <xdr:colOff>123825</xdr:colOff>
                    <xdr:row>45</xdr:row>
                    <xdr:rowOff>19050</xdr:rowOff>
                  </to>
                </anchor>
              </controlPr>
            </control>
          </mc:Choice>
        </mc:AlternateContent>
        <mc:AlternateContent xmlns:mc="http://schemas.openxmlformats.org/markup-compatibility/2006">
          <mc:Choice Requires="x14">
            <control shapeId="17418" r:id="rId12" name="Check Box 10">
              <controlPr defaultSize="0" autoFill="0" autoLine="0" autoPict="0">
                <anchor moveWithCells="1">
                  <from>
                    <xdr:col>39</xdr:col>
                    <xdr:colOff>47625</xdr:colOff>
                    <xdr:row>11</xdr:row>
                    <xdr:rowOff>0</xdr:rowOff>
                  </from>
                  <to>
                    <xdr:col>40</xdr:col>
                    <xdr:colOff>123825</xdr:colOff>
                    <xdr:row>12</xdr:row>
                    <xdr:rowOff>19050</xdr:rowOff>
                  </to>
                </anchor>
              </controlPr>
            </control>
          </mc:Choice>
        </mc:AlternateContent>
        <mc:AlternateContent xmlns:mc="http://schemas.openxmlformats.org/markup-compatibility/2006">
          <mc:Choice Requires="x14">
            <control shapeId="17420" r:id="rId13" name="Check Box 12">
              <controlPr defaultSize="0" autoFill="0" autoLine="0" autoPict="0">
                <anchor moveWithCells="1">
                  <from>
                    <xdr:col>6</xdr:col>
                    <xdr:colOff>47625</xdr:colOff>
                    <xdr:row>45</xdr:row>
                    <xdr:rowOff>104775</xdr:rowOff>
                  </from>
                  <to>
                    <xdr:col>7</xdr:col>
                    <xdr:colOff>123825</xdr:colOff>
                    <xdr:row>46</xdr:row>
                    <xdr:rowOff>123825</xdr:rowOff>
                  </to>
                </anchor>
              </controlPr>
            </control>
          </mc:Choice>
        </mc:AlternateContent>
        <mc:AlternateContent xmlns:mc="http://schemas.openxmlformats.org/markup-compatibility/2006">
          <mc:Choice Requires="x14">
            <control shapeId="17421" r:id="rId14" name="Check Box 13">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7422" r:id="rId15" name="Check Box 14">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17423" r:id="rId16" name="Check Box 15">
              <controlPr defaultSize="0" autoFill="0" autoLine="0" autoPict="0">
                <anchor moveWithCells="1">
                  <from>
                    <xdr:col>6</xdr:col>
                    <xdr:colOff>47625</xdr:colOff>
                    <xdr:row>9</xdr:row>
                    <xdr:rowOff>228600</xdr:rowOff>
                  </from>
                  <to>
                    <xdr:col>7</xdr:col>
                    <xdr:colOff>123825</xdr:colOff>
                    <xdr:row>10</xdr:row>
                    <xdr:rowOff>228600</xdr:rowOff>
                  </to>
                </anchor>
              </controlPr>
            </control>
          </mc:Choice>
        </mc:AlternateContent>
        <mc:AlternateContent xmlns:mc="http://schemas.openxmlformats.org/markup-compatibility/2006">
          <mc:Choice Requires="x14">
            <control shapeId="17424" r:id="rId17" name="Check Box 16">
              <controlPr defaultSize="0" autoFill="0" autoLine="0" autoPict="0">
                <anchor moveWithCells="1">
                  <from>
                    <xdr:col>14</xdr:col>
                    <xdr:colOff>47625</xdr:colOff>
                    <xdr:row>9</xdr:row>
                    <xdr:rowOff>228600</xdr:rowOff>
                  </from>
                  <to>
                    <xdr:col>15</xdr:col>
                    <xdr:colOff>123825</xdr:colOff>
                    <xdr:row>10</xdr:row>
                    <xdr:rowOff>228600</xdr:rowOff>
                  </to>
                </anchor>
              </controlPr>
            </control>
          </mc:Choice>
        </mc:AlternateContent>
        <mc:AlternateContent xmlns:mc="http://schemas.openxmlformats.org/markup-compatibility/2006">
          <mc:Choice Requires="x14">
            <control shapeId="17426" r:id="rId18" name="Check Box 18">
              <controlPr defaultSize="0" autoFill="0" autoLine="0" autoPict="0">
                <anchor moveWithCells="1">
                  <from>
                    <xdr:col>6</xdr:col>
                    <xdr:colOff>47625</xdr:colOff>
                    <xdr:row>48</xdr:row>
                    <xdr:rowOff>209550</xdr:rowOff>
                  </from>
                  <to>
                    <xdr:col>7</xdr:col>
                    <xdr:colOff>123825</xdr:colOff>
                    <xdr:row>50</xdr:row>
                    <xdr:rowOff>9525</xdr:rowOff>
                  </to>
                </anchor>
              </controlPr>
            </control>
          </mc:Choice>
        </mc:AlternateContent>
        <mc:AlternateContent xmlns:mc="http://schemas.openxmlformats.org/markup-compatibility/2006">
          <mc:Choice Requires="x14">
            <control shapeId="17427" r:id="rId19" name="Check Box 19">
              <controlPr defaultSize="0" autoFill="0" autoLine="0" autoPict="0">
                <anchor moveWithCells="1">
                  <from>
                    <xdr:col>6</xdr:col>
                    <xdr:colOff>47625</xdr:colOff>
                    <xdr:row>49</xdr:row>
                    <xdr:rowOff>209550</xdr:rowOff>
                  </from>
                  <to>
                    <xdr:col>7</xdr:col>
                    <xdr:colOff>123825</xdr:colOff>
                    <xdr:row>51</xdr:row>
                    <xdr:rowOff>9525</xdr:rowOff>
                  </to>
                </anchor>
              </controlPr>
            </control>
          </mc:Choice>
        </mc:AlternateContent>
        <mc:AlternateContent xmlns:mc="http://schemas.openxmlformats.org/markup-compatibility/2006">
          <mc:Choice Requires="x14">
            <control shapeId="17429" r:id="rId20" name="Check Box 21">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17430" r:id="rId21" name="Check Box 22">
              <controlPr defaultSize="0" autoFill="0" autoLine="0" autoPict="0">
                <anchor moveWithCells="1">
                  <from>
                    <xdr:col>41</xdr:col>
                    <xdr:colOff>19050</xdr:colOff>
                    <xdr:row>35</xdr:row>
                    <xdr:rowOff>161925</xdr:rowOff>
                  </from>
                  <to>
                    <xdr:col>43</xdr:col>
                    <xdr:colOff>19050</xdr:colOff>
                    <xdr:row>37</xdr:row>
                    <xdr:rowOff>9525</xdr:rowOff>
                  </to>
                </anchor>
              </controlPr>
            </control>
          </mc:Choice>
        </mc:AlternateContent>
        <mc:AlternateContent xmlns:mc="http://schemas.openxmlformats.org/markup-compatibility/2006">
          <mc:Choice Requires="x14">
            <control shapeId="17431" r:id="rId22" name="Check Box 23">
              <controlPr defaultSize="0" autoFill="0" autoLine="0" autoPict="0">
                <anchor moveWithCells="1">
                  <from>
                    <xdr:col>41</xdr:col>
                    <xdr:colOff>19050</xdr:colOff>
                    <xdr:row>36</xdr:row>
                    <xdr:rowOff>228600</xdr:rowOff>
                  </from>
                  <to>
                    <xdr:col>43</xdr:col>
                    <xdr:colOff>19050</xdr:colOff>
                    <xdr:row>38</xdr:row>
                    <xdr:rowOff>0</xdr:rowOff>
                  </to>
                </anchor>
              </controlPr>
            </control>
          </mc:Choice>
        </mc:AlternateContent>
        <mc:AlternateContent xmlns:mc="http://schemas.openxmlformats.org/markup-compatibility/2006">
          <mc:Choice Requires="x14">
            <control shapeId="17432" r:id="rId23" name="Check Box 24">
              <controlPr defaultSize="0" autoFill="0" autoLine="0" autoPict="0">
                <anchor moveWithCells="1">
                  <from>
                    <xdr:col>41</xdr:col>
                    <xdr:colOff>28575</xdr:colOff>
                    <xdr:row>38</xdr:row>
                    <xdr:rowOff>219075</xdr:rowOff>
                  </from>
                  <to>
                    <xdr:col>43</xdr:col>
                    <xdr:colOff>28575</xdr:colOff>
                    <xdr:row>40</xdr:row>
                    <xdr:rowOff>28575</xdr:rowOff>
                  </to>
                </anchor>
              </controlPr>
            </control>
          </mc:Choice>
        </mc:AlternateContent>
        <mc:AlternateContent xmlns:mc="http://schemas.openxmlformats.org/markup-compatibility/2006">
          <mc:Choice Requires="x14">
            <control shapeId="17433" r:id="rId24" name="Check Box 25">
              <controlPr defaultSize="0" autoFill="0" autoLine="0" autoPict="0">
                <anchor moveWithCells="1">
                  <from>
                    <xdr:col>41</xdr:col>
                    <xdr:colOff>19050</xdr:colOff>
                    <xdr:row>38</xdr:row>
                    <xdr:rowOff>0</xdr:rowOff>
                  </from>
                  <to>
                    <xdr:col>43</xdr:col>
                    <xdr:colOff>19050</xdr:colOff>
                    <xdr:row>39</xdr:row>
                    <xdr:rowOff>28575</xdr:rowOff>
                  </to>
                </anchor>
              </controlPr>
            </control>
          </mc:Choice>
        </mc:AlternateContent>
        <mc:AlternateContent xmlns:mc="http://schemas.openxmlformats.org/markup-compatibility/2006">
          <mc:Choice Requires="x14">
            <control shapeId="17434" r:id="rId25" name="Check Box 26">
              <controlPr defaultSize="0" autoFill="0" autoLine="0" autoPict="0">
                <anchor moveWithCells="1">
                  <from>
                    <xdr:col>41</xdr:col>
                    <xdr:colOff>28575</xdr:colOff>
                    <xdr:row>40</xdr:row>
                    <xdr:rowOff>219075</xdr:rowOff>
                  </from>
                  <to>
                    <xdr:col>43</xdr:col>
                    <xdr:colOff>28575</xdr:colOff>
                    <xdr:row>42</xdr:row>
                    <xdr:rowOff>28575</xdr:rowOff>
                  </to>
                </anchor>
              </controlPr>
            </control>
          </mc:Choice>
        </mc:AlternateContent>
        <mc:AlternateContent xmlns:mc="http://schemas.openxmlformats.org/markup-compatibility/2006">
          <mc:Choice Requires="x14">
            <control shapeId="17435" r:id="rId26" name="Check Box 27">
              <controlPr defaultSize="0" autoFill="0" autoLine="0" autoPict="0">
                <anchor moveWithCells="1">
                  <from>
                    <xdr:col>41</xdr:col>
                    <xdr:colOff>19050</xdr:colOff>
                    <xdr:row>40</xdr:row>
                    <xdr:rowOff>0</xdr:rowOff>
                  </from>
                  <to>
                    <xdr:col>43</xdr:col>
                    <xdr:colOff>19050</xdr:colOff>
                    <xdr:row>41</xdr:row>
                    <xdr:rowOff>28575</xdr:rowOff>
                  </to>
                </anchor>
              </controlPr>
            </control>
          </mc:Choice>
        </mc:AlternateContent>
        <mc:AlternateContent xmlns:mc="http://schemas.openxmlformats.org/markup-compatibility/2006">
          <mc:Choice Requires="x14">
            <control shapeId="17436" r:id="rId27" name="Check Box 28">
              <controlPr defaultSize="0" autoFill="0" autoLine="0" autoPict="0">
                <anchor moveWithCells="1">
                  <from>
                    <xdr:col>41</xdr:col>
                    <xdr:colOff>28575</xdr:colOff>
                    <xdr:row>42</xdr:row>
                    <xdr:rowOff>219075</xdr:rowOff>
                  </from>
                  <to>
                    <xdr:col>43</xdr:col>
                    <xdr:colOff>28575</xdr:colOff>
                    <xdr:row>44</xdr:row>
                    <xdr:rowOff>28575</xdr:rowOff>
                  </to>
                </anchor>
              </controlPr>
            </control>
          </mc:Choice>
        </mc:AlternateContent>
        <mc:AlternateContent xmlns:mc="http://schemas.openxmlformats.org/markup-compatibility/2006">
          <mc:Choice Requires="x14">
            <control shapeId="17437" r:id="rId28" name="Check Box 29">
              <controlPr defaultSize="0" autoFill="0" autoLine="0" autoPict="0">
                <anchor moveWithCells="1">
                  <from>
                    <xdr:col>41</xdr:col>
                    <xdr:colOff>19050</xdr:colOff>
                    <xdr:row>42</xdr:row>
                    <xdr:rowOff>0</xdr:rowOff>
                  </from>
                  <to>
                    <xdr:col>43</xdr:col>
                    <xdr:colOff>19050</xdr:colOff>
                    <xdr:row>43</xdr:row>
                    <xdr:rowOff>28575</xdr:rowOff>
                  </to>
                </anchor>
              </controlPr>
            </control>
          </mc:Choice>
        </mc:AlternateContent>
        <mc:AlternateContent xmlns:mc="http://schemas.openxmlformats.org/markup-compatibility/2006">
          <mc:Choice Requires="x14">
            <control shapeId="17455" r:id="rId29" name="Check Box 47">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7456" r:id="rId30" name="Check Box 48">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17458" r:id="rId31" name="Check Box 50">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7459" r:id="rId32" name="Check Box 51">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17460" r:id="rId33" name="Check Box 52">
              <controlPr defaultSize="0" autoFill="0" autoLine="0" autoPict="0">
                <anchor moveWithCells="1">
                  <from>
                    <xdr:col>56</xdr:col>
                    <xdr:colOff>47625</xdr:colOff>
                    <xdr:row>11</xdr:row>
                    <xdr:rowOff>228600</xdr:rowOff>
                  </from>
                  <to>
                    <xdr:col>57</xdr:col>
                    <xdr:colOff>123825</xdr:colOff>
                    <xdr:row>13</xdr:row>
                    <xdr:rowOff>19050</xdr:rowOff>
                  </to>
                </anchor>
              </controlPr>
            </control>
          </mc:Choice>
        </mc:AlternateContent>
        <mc:AlternateContent xmlns:mc="http://schemas.openxmlformats.org/markup-compatibility/2006">
          <mc:Choice Requires="x14">
            <control shapeId="17462" r:id="rId34" name="Check Box 54">
              <controlPr defaultSize="0" autoFill="0" autoLine="0" autoPict="0">
                <anchor moveWithCells="1">
                  <from>
                    <xdr:col>6</xdr:col>
                    <xdr:colOff>47625</xdr:colOff>
                    <xdr:row>47</xdr:row>
                    <xdr:rowOff>114300</xdr:rowOff>
                  </from>
                  <to>
                    <xdr:col>8</xdr:col>
                    <xdr:colOff>9525</xdr:colOff>
                    <xdr:row>48</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73"/>
  <sheetViews>
    <sheetView view="pageBreakPreview" zoomScaleNormal="100" zoomScaleSheetLayoutView="100" workbookViewId="0">
      <selection activeCell="R1" sqref="R1:AQ3"/>
    </sheetView>
  </sheetViews>
  <sheetFormatPr defaultColWidth="1.875" defaultRowHeight="12.75"/>
  <cols>
    <col min="1" max="1" width="2" style="2" customWidth="1"/>
    <col min="2" max="2" width="2.375" style="2" customWidth="1"/>
    <col min="3" max="66" width="2" style="2" customWidth="1"/>
    <col min="67" max="16384" width="1.875" style="2"/>
  </cols>
  <sheetData>
    <row r="1" spans="1:67" ht="12.75" customHeight="1">
      <c r="A1" s="199" t="s">
        <v>66</v>
      </c>
      <c r="B1" s="199"/>
      <c r="C1" s="199"/>
      <c r="D1" s="199"/>
      <c r="E1" s="199"/>
      <c r="F1" s="199" t="s">
        <v>0</v>
      </c>
      <c r="G1" s="199"/>
      <c r="H1" s="199"/>
      <c r="I1" s="199"/>
      <c r="J1" s="199"/>
      <c r="K1" s="199"/>
      <c r="L1" s="4"/>
      <c r="M1" s="3"/>
      <c r="N1" s="3"/>
      <c r="O1" s="3"/>
      <c r="R1" s="267" t="s">
        <v>1</v>
      </c>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8"/>
      <c r="AR1" s="11"/>
      <c r="AZ1" s="273" t="s">
        <v>205</v>
      </c>
      <c r="BA1" s="273"/>
      <c r="BB1" s="273"/>
      <c r="BC1" s="273"/>
      <c r="BD1" s="273"/>
      <c r="BE1" s="273"/>
      <c r="BF1" s="274">
        <f>'用務依頼書（国内)'!BD7</f>
        <v>0</v>
      </c>
      <c r="BG1" s="274"/>
      <c r="BH1" s="274"/>
      <c r="BI1" s="274"/>
      <c r="BJ1" s="274"/>
      <c r="BK1" s="274"/>
      <c r="BL1" s="274"/>
      <c r="BM1" s="274"/>
      <c r="BN1" s="274"/>
    </row>
    <row r="2" spans="1:67" ht="12.75" customHeight="1">
      <c r="A2" s="199"/>
      <c r="B2" s="199"/>
      <c r="C2" s="199"/>
      <c r="D2" s="199"/>
      <c r="E2" s="199"/>
      <c r="F2" s="199"/>
      <c r="G2" s="199"/>
      <c r="H2" s="199"/>
      <c r="I2" s="199"/>
      <c r="J2" s="199"/>
      <c r="K2" s="199"/>
      <c r="L2" s="4"/>
      <c r="M2" s="3"/>
      <c r="N2" s="3"/>
      <c r="O2" s="3"/>
      <c r="P2" s="3"/>
      <c r="Q2" s="3"/>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8"/>
      <c r="AR2" s="11"/>
      <c r="AZ2" s="273"/>
      <c r="BA2" s="273"/>
      <c r="BB2" s="273"/>
      <c r="BC2" s="273"/>
      <c r="BD2" s="273"/>
      <c r="BE2" s="273"/>
      <c r="BF2" s="274"/>
      <c r="BG2" s="274"/>
      <c r="BH2" s="274"/>
      <c r="BI2" s="274"/>
      <c r="BJ2" s="274"/>
      <c r="BK2" s="274"/>
      <c r="BL2" s="274"/>
      <c r="BM2" s="274"/>
      <c r="BN2" s="274"/>
    </row>
    <row r="3" spans="1:67" ht="13.15" customHeight="1">
      <c r="A3" s="12" t="s">
        <v>86</v>
      </c>
      <c r="G3" s="1"/>
      <c r="H3" s="1"/>
      <c r="I3" s="1"/>
      <c r="J3" s="1"/>
      <c r="K3" s="1"/>
      <c r="L3" s="4"/>
      <c r="M3" s="3"/>
      <c r="N3" s="3"/>
      <c r="O3" s="3"/>
      <c r="P3" s="3"/>
      <c r="Q3" s="3"/>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8"/>
      <c r="AR3" s="11"/>
      <c r="BB3" s="11"/>
    </row>
    <row r="4" spans="1:67" ht="13.15" customHeight="1">
      <c r="G4" s="4"/>
      <c r="I4" s="1"/>
      <c r="J4" s="1"/>
      <c r="K4" s="1"/>
      <c r="L4" s="4"/>
      <c r="M4" s="1"/>
      <c r="N4" s="1"/>
      <c r="O4" s="1"/>
      <c r="AQ4" s="5"/>
    </row>
    <row r="5" spans="1:67" ht="14.1" customHeight="1">
      <c r="G5" s="4"/>
      <c r="I5" s="4"/>
      <c r="J5" s="4"/>
      <c r="K5" s="4"/>
      <c r="L5" s="4"/>
      <c r="M5" s="4"/>
      <c r="N5" s="4"/>
      <c r="O5" s="4"/>
      <c r="P5" s="4"/>
      <c r="Q5" s="6"/>
      <c r="R5" s="6"/>
      <c r="S5" s="6"/>
      <c r="T5" s="6"/>
      <c r="U5" s="6"/>
      <c r="V5" s="6"/>
      <c r="W5" s="6"/>
      <c r="X5" s="6"/>
      <c r="Y5" s="6"/>
      <c r="Z5" s="6"/>
      <c r="AA5" s="6"/>
      <c r="AB5" s="6"/>
      <c r="AC5" s="6"/>
      <c r="AD5" s="6"/>
      <c r="AE5" s="6"/>
      <c r="AF5" s="6"/>
      <c r="AG5" s="6"/>
      <c r="AH5" s="6"/>
      <c r="AI5" s="6"/>
      <c r="AJ5" s="6"/>
      <c r="AK5" s="6"/>
      <c r="AL5" s="6"/>
      <c r="AM5" s="6"/>
      <c r="AN5" s="6"/>
      <c r="AO5" s="6"/>
      <c r="AP5" s="6"/>
      <c r="AQ5" s="5"/>
    </row>
    <row r="6" spans="1:67" ht="14.1" customHeight="1">
      <c r="A6" s="4" t="s">
        <v>2</v>
      </c>
      <c r="F6" s="4"/>
      <c r="G6" s="4"/>
      <c r="I6" s="4"/>
      <c r="J6" s="4"/>
      <c r="K6" s="4"/>
      <c r="L6" s="4"/>
      <c r="M6" s="4"/>
      <c r="N6" s="4"/>
      <c r="O6" s="4"/>
      <c r="P6" s="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U6" s="4"/>
      <c r="AV6" s="4"/>
      <c r="AY6" s="5"/>
      <c r="AZ6" s="5"/>
      <c r="BA6" s="5"/>
      <c r="BB6" s="5"/>
      <c r="BE6" s="260" t="s">
        <v>3</v>
      </c>
      <c r="BF6" s="260"/>
      <c r="BG6" s="260"/>
      <c r="BH6" s="260"/>
      <c r="BI6" s="260"/>
      <c r="BJ6" s="260"/>
      <c r="BK6" s="260"/>
      <c r="BL6" s="260"/>
      <c r="BM6" s="260"/>
      <c r="BN6" s="260"/>
    </row>
    <row r="7" spans="1:67" ht="14.1" customHeight="1">
      <c r="F7" s="4"/>
      <c r="G7" s="4"/>
      <c r="I7" s="4"/>
      <c r="J7" s="4"/>
      <c r="K7" s="4"/>
      <c r="L7" s="4"/>
      <c r="M7" s="4"/>
      <c r="N7" s="4"/>
      <c r="O7" s="4"/>
      <c r="P7" s="4"/>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U7" s="4"/>
      <c r="AV7" s="4"/>
      <c r="AY7" s="4"/>
      <c r="AZ7" s="4"/>
      <c r="BA7" s="4"/>
      <c r="BB7" s="4"/>
      <c r="BE7" s="260"/>
      <c r="BF7" s="260"/>
      <c r="BG7" s="260"/>
      <c r="BH7" s="260"/>
      <c r="BI7" s="260"/>
      <c r="BJ7" s="260"/>
      <c r="BK7" s="260"/>
      <c r="BL7" s="260"/>
      <c r="BM7" s="260"/>
      <c r="BN7" s="260"/>
    </row>
    <row r="8" spans="1:67" ht="18.75" customHeight="1">
      <c r="A8" s="261" t="s">
        <v>79</v>
      </c>
      <c r="B8" s="262"/>
      <c r="C8" s="262"/>
      <c r="D8" s="262"/>
      <c r="E8" s="262"/>
      <c r="F8" s="263"/>
      <c r="G8" s="264" t="str">
        <f>'用務依頼書（国内)'!G10&amp;""</f>
        <v/>
      </c>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6"/>
      <c r="AH8" s="132" t="s">
        <v>4</v>
      </c>
      <c r="AI8" s="133"/>
      <c r="AJ8" s="133"/>
      <c r="AK8" s="133"/>
      <c r="AL8" s="133"/>
      <c r="AM8" s="160"/>
      <c r="AN8" s="97" t="s">
        <v>76</v>
      </c>
      <c r="AO8" s="98"/>
      <c r="AP8" s="98"/>
      <c r="AQ8" s="98"/>
      <c r="AR8" s="98"/>
      <c r="AS8" s="98"/>
      <c r="AT8" s="175" t="str">
        <f>'用務依頼書（国内)'!AT10&amp;""</f>
        <v/>
      </c>
      <c r="AU8" s="175"/>
      <c r="AV8" s="175"/>
      <c r="AW8" s="175"/>
      <c r="AX8" s="175"/>
      <c r="AY8" s="175"/>
      <c r="AZ8" s="175"/>
      <c r="BA8" s="175"/>
      <c r="BB8" s="175"/>
      <c r="BC8" s="175"/>
      <c r="BD8" s="175"/>
      <c r="BE8" s="175"/>
      <c r="BF8" s="175"/>
      <c r="BG8" s="175"/>
      <c r="BH8" s="175"/>
      <c r="BI8" s="175"/>
      <c r="BJ8" s="175"/>
      <c r="BK8" s="175"/>
      <c r="BL8" s="175"/>
      <c r="BM8" s="175"/>
      <c r="BN8" s="176"/>
    </row>
    <row r="9" spans="1:67" ht="18.75" customHeight="1">
      <c r="A9" s="136" t="s">
        <v>78</v>
      </c>
      <c r="B9" s="137"/>
      <c r="C9" s="137"/>
      <c r="D9" s="137"/>
      <c r="E9" s="137"/>
      <c r="F9" s="161"/>
      <c r="G9" s="275" t="b">
        <v>0</v>
      </c>
      <c r="H9" s="275"/>
      <c r="I9" s="122" t="s">
        <v>85</v>
      </c>
      <c r="J9" s="122"/>
      <c r="K9" s="122"/>
      <c r="L9" s="122"/>
      <c r="M9" s="122"/>
      <c r="N9" s="122"/>
      <c r="O9" s="275" t="b">
        <v>0</v>
      </c>
      <c r="P9" s="275"/>
      <c r="Q9" s="122" t="s">
        <v>75</v>
      </c>
      <c r="R9" s="122"/>
      <c r="S9" s="122"/>
      <c r="T9" s="122"/>
      <c r="U9" s="122"/>
      <c r="V9" s="122"/>
      <c r="W9" s="122"/>
      <c r="X9" s="122"/>
      <c r="Y9" s="122"/>
      <c r="Z9" s="122"/>
      <c r="AA9" s="122"/>
      <c r="AB9" s="122"/>
      <c r="AC9" s="122"/>
      <c r="AD9" s="122"/>
      <c r="AE9" s="122"/>
      <c r="AF9" s="122"/>
      <c r="AG9" s="123"/>
      <c r="AH9" s="136"/>
      <c r="AI9" s="137"/>
      <c r="AJ9" s="137"/>
      <c r="AK9" s="137"/>
      <c r="AL9" s="137"/>
      <c r="AM9" s="161"/>
      <c r="AN9" s="103" t="str">
        <f>'用務依頼書（国内)'!AN11&amp;""</f>
        <v/>
      </c>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5"/>
    </row>
    <row r="10" spans="1:67" ht="17.25" customHeight="1"/>
    <row r="11" spans="1:67" ht="17.25" customHeight="1">
      <c r="B11" s="2" t="s">
        <v>5</v>
      </c>
    </row>
    <row r="12" spans="1:67" ht="6.75" customHeight="1"/>
    <row r="13" spans="1:67" ht="17.25" customHeight="1">
      <c r="A13" s="132" t="s">
        <v>6</v>
      </c>
      <c r="B13" s="133"/>
      <c r="C13" s="133"/>
      <c r="D13" s="133"/>
      <c r="E13" s="133"/>
      <c r="F13" s="160"/>
      <c r="G13" s="246">
        <f>'用務依頼書（国内)'!G12</f>
        <v>0</v>
      </c>
      <c r="H13" s="246"/>
      <c r="I13" s="246"/>
      <c r="J13" s="246"/>
      <c r="K13" s="246"/>
      <c r="L13" s="246"/>
      <c r="M13" s="246"/>
      <c r="N13" s="246"/>
      <c r="O13" s="247"/>
      <c r="P13" s="248" t="s">
        <v>7</v>
      </c>
      <c r="Q13" s="249"/>
      <c r="R13" s="250">
        <f>'用務依頼書（国内)'!R12</f>
        <v>0</v>
      </c>
      <c r="S13" s="246"/>
      <c r="T13" s="246"/>
      <c r="U13" s="246"/>
      <c r="V13" s="246"/>
      <c r="W13" s="246"/>
      <c r="X13" s="246"/>
      <c r="Y13" s="246"/>
      <c r="Z13" s="247"/>
      <c r="AA13" s="248" t="s">
        <v>8</v>
      </c>
      <c r="AB13" s="249"/>
      <c r="AC13" s="279">
        <f>'用務依頼書（国内)'!AC12</f>
        <v>1</v>
      </c>
      <c r="AD13" s="274"/>
      <c r="AE13" s="280"/>
      <c r="AF13" s="248" t="s">
        <v>9</v>
      </c>
      <c r="AG13" s="254"/>
      <c r="AH13" s="169" t="s">
        <v>68</v>
      </c>
      <c r="AI13" s="170"/>
      <c r="AJ13" s="170"/>
      <c r="AK13" s="170"/>
      <c r="AL13" s="170"/>
      <c r="AM13" s="171"/>
      <c r="AN13" s="276" t="b">
        <v>0</v>
      </c>
      <c r="AO13" s="277"/>
      <c r="AP13" s="175" t="s">
        <v>69</v>
      </c>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N13" s="176"/>
    </row>
    <row r="14" spans="1:67" ht="17.25" customHeight="1">
      <c r="A14" s="136"/>
      <c r="B14" s="137"/>
      <c r="C14" s="137"/>
      <c r="D14" s="137"/>
      <c r="E14" s="137"/>
      <c r="F14" s="161"/>
      <c r="G14" s="246"/>
      <c r="H14" s="246"/>
      <c r="I14" s="246"/>
      <c r="J14" s="246"/>
      <c r="K14" s="246"/>
      <c r="L14" s="246"/>
      <c r="M14" s="246"/>
      <c r="N14" s="246"/>
      <c r="O14" s="247"/>
      <c r="P14" s="248"/>
      <c r="Q14" s="249"/>
      <c r="R14" s="250"/>
      <c r="S14" s="246"/>
      <c r="T14" s="246"/>
      <c r="U14" s="246"/>
      <c r="V14" s="246"/>
      <c r="W14" s="246"/>
      <c r="X14" s="246"/>
      <c r="Y14" s="246"/>
      <c r="Z14" s="247"/>
      <c r="AA14" s="248"/>
      <c r="AB14" s="249"/>
      <c r="AC14" s="279"/>
      <c r="AD14" s="274"/>
      <c r="AE14" s="280"/>
      <c r="AF14" s="248"/>
      <c r="AG14" s="254"/>
      <c r="AH14" s="177"/>
      <c r="AI14" s="178"/>
      <c r="AJ14" s="178"/>
      <c r="AK14" s="178"/>
      <c r="AL14" s="178"/>
      <c r="AM14" s="179"/>
      <c r="AN14" s="278" t="b">
        <v>0</v>
      </c>
      <c r="AO14" s="278"/>
      <c r="AP14" s="255" t="s">
        <v>140</v>
      </c>
      <c r="AQ14" s="255"/>
      <c r="AR14" s="255"/>
      <c r="AS14" s="255"/>
      <c r="AT14" s="255"/>
      <c r="AU14" s="255"/>
      <c r="AV14" s="255"/>
      <c r="AW14" s="255"/>
      <c r="AX14" s="255"/>
      <c r="AY14" s="255"/>
      <c r="AZ14" s="255"/>
      <c r="BA14" s="255"/>
      <c r="BB14" s="255"/>
      <c r="BC14" s="255"/>
      <c r="BD14" s="255"/>
      <c r="BE14" s="278" t="b">
        <v>0</v>
      </c>
      <c r="BF14" s="278"/>
      <c r="BG14" s="255" t="s">
        <v>143</v>
      </c>
      <c r="BH14" s="255"/>
      <c r="BI14" s="255"/>
      <c r="BJ14" s="255"/>
      <c r="BK14" s="255"/>
      <c r="BL14" s="255"/>
      <c r="BM14" s="255"/>
      <c r="BN14" s="256"/>
      <c r="BO14" s="4"/>
    </row>
    <row r="15" spans="1:67" ht="17.25" customHeight="1">
      <c r="A15" s="132" t="s">
        <v>10</v>
      </c>
      <c r="B15" s="133"/>
      <c r="C15" s="133"/>
      <c r="D15" s="133"/>
      <c r="E15" s="133"/>
      <c r="F15" s="160"/>
      <c r="G15" s="88" t="str">
        <f>'用務依頼書（国内)'!G14</f>
        <v>自宅</v>
      </c>
      <c r="H15" s="242"/>
      <c r="I15" s="242"/>
      <c r="J15" s="242"/>
      <c r="K15" s="242"/>
      <c r="L15" s="242"/>
      <c r="M15" s="242"/>
      <c r="N15" s="242"/>
      <c r="O15" s="243"/>
      <c r="P15" s="170" t="s">
        <v>77</v>
      </c>
      <c r="Q15" s="133"/>
      <c r="R15" s="133"/>
      <c r="S15" s="133"/>
      <c r="T15" s="133"/>
      <c r="U15" s="236"/>
      <c r="V15" s="238">
        <f>'用務依頼書（国内)'!V14:AE14</f>
        <v>0</v>
      </c>
      <c r="W15" s="213"/>
      <c r="X15" s="213"/>
      <c r="Y15" s="213"/>
      <c r="Z15" s="213"/>
      <c r="AA15" s="213"/>
      <c r="AB15" s="213"/>
      <c r="AC15" s="213"/>
      <c r="AD15" s="213"/>
      <c r="AE15" s="239"/>
      <c r="AF15" s="240" t="s">
        <v>11</v>
      </c>
      <c r="AG15" s="241"/>
      <c r="AH15" s="172"/>
      <c r="AI15" s="173"/>
      <c r="AJ15" s="173"/>
      <c r="AK15" s="173"/>
      <c r="AL15" s="173"/>
      <c r="AM15" s="174"/>
      <c r="AN15" s="275" t="b">
        <v>0</v>
      </c>
      <c r="AO15" s="275"/>
      <c r="AP15" s="122" t="s">
        <v>67</v>
      </c>
      <c r="AQ15" s="122"/>
      <c r="AR15" s="122"/>
      <c r="AS15" s="122"/>
      <c r="AT15" s="7" t="s">
        <v>70</v>
      </c>
      <c r="AU15" s="122"/>
      <c r="AV15" s="122"/>
      <c r="AW15" s="122"/>
      <c r="AX15" s="122"/>
      <c r="AY15" s="122"/>
      <c r="AZ15" s="122"/>
      <c r="BA15" s="122"/>
      <c r="BB15" s="122"/>
      <c r="BC15" s="122"/>
      <c r="BD15" s="122"/>
      <c r="BE15" s="122"/>
      <c r="BF15" s="122"/>
      <c r="BG15" s="122"/>
      <c r="BH15" s="122"/>
      <c r="BI15" s="122"/>
      <c r="BJ15" s="122"/>
      <c r="BK15" s="122"/>
      <c r="BL15" s="122"/>
      <c r="BM15" s="122"/>
      <c r="BN15" s="14" t="s">
        <v>71</v>
      </c>
    </row>
    <row r="16" spans="1:67" ht="17.25" customHeight="1">
      <c r="A16" s="136"/>
      <c r="B16" s="137"/>
      <c r="C16" s="137"/>
      <c r="D16" s="137"/>
      <c r="E16" s="137"/>
      <c r="F16" s="161"/>
      <c r="G16" s="92"/>
      <c r="H16" s="244"/>
      <c r="I16" s="244"/>
      <c r="J16" s="244"/>
      <c r="K16" s="244"/>
      <c r="L16" s="244"/>
      <c r="M16" s="244"/>
      <c r="N16" s="244"/>
      <c r="O16" s="245"/>
      <c r="P16" s="137"/>
      <c r="Q16" s="137"/>
      <c r="R16" s="137"/>
      <c r="S16" s="137"/>
      <c r="T16" s="137"/>
      <c r="U16" s="237"/>
      <c r="V16" s="219">
        <f>'用務依頼書（国内)'!V15:AE15</f>
        <v>0</v>
      </c>
      <c r="W16" s="186"/>
      <c r="X16" s="186"/>
      <c r="Y16" s="186"/>
      <c r="Z16" s="186"/>
      <c r="AA16" s="186"/>
      <c r="AB16" s="186"/>
      <c r="AC16" s="186"/>
      <c r="AD16" s="186"/>
      <c r="AE16" s="220"/>
      <c r="AF16" s="104" t="s">
        <v>12</v>
      </c>
      <c r="AG16" s="105"/>
      <c r="AH16" s="169"/>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1"/>
    </row>
    <row r="17" spans="1:71" ht="17.25" customHeight="1">
      <c r="A17" s="132" t="s">
        <v>13</v>
      </c>
      <c r="B17" s="133"/>
      <c r="C17" s="133"/>
      <c r="D17" s="133"/>
      <c r="E17" s="133"/>
      <c r="F17" s="160"/>
      <c r="G17" s="230" t="str">
        <f>'用務依頼書（国内)'!G16</f>
        <v>自宅</v>
      </c>
      <c r="H17" s="231"/>
      <c r="I17" s="231"/>
      <c r="J17" s="231"/>
      <c r="K17" s="231"/>
      <c r="L17" s="231"/>
      <c r="M17" s="231"/>
      <c r="N17" s="231"/>
      <c r="O17" s="232"/>
      <c r="P17" s="170" t="s">
        <v>77</v>
      </c>
      <c r="Q17" s="133"/>
      <c r="R17" s="133"/>
      <c r="S17" s="133"/>
      <c r="T17" s="133"/>
      <c r="U17" s="236"/>
      <c r="V17" s="238">
        <f>'用務依頼書（国内)'!V16:AE16</f>
        <v>0</v>
      </c>
      <c r="W17" s="213"/>
      <c r="X17" s="213"/>
      <c r="Y17" s="213"/>
      <c r="Z17" s="213"/>
      <c r="AA17" s="213"/>
      <c r="AB17" s="213"/>
      <c r="AC17" s="213"/>
      <c r="AD17" s="213"/>
      <c r="AE17" s="239"/>
      <c r="AF17" s="240" t="s">
        <v>11</v>
      </c>
      <c r="AG17" s="241"/>
      <c r="AH17" s="177"/>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9"/>
    </row>
    <row r="18" spans="1:71" ht="17.25" customHeight="1">
      <c r="A18" s="136"/>
      <c r="B18" s="137"/>
      <c r="C18" s="137"/>
      <c r="D18" s="137"/>
      <c r="E18" s="137"/>
      <c r="F18" s="161"/>
      <c r="G18" s="233"/>
      <c r="H18" s="234"/>
      <c r="I18" s="234"/>
      <c r="J18" s="234"/>
      <c r="K18" s="234"/>
      <c r="L18" s="234"/>
      <c r="M18" s="234"/>
      <c r="N18" s="234"/>
      <c r="O18" s="235"/>
      <c r="P18" s="137"/>
      <c r="Q18" s="137"/>
      <c r="R18" s="137"/>
      <c r="S18" s="137"/>
      <c r="T18" s="137"/>
      <c r="U18" s="237"/>
      <c r="V18" s="214">
        <f>'用務依頼書（国内)'!V17:AE17</f>
        <v>0</v>
      </c>
      <c r="W18" s="215"/>
      <c r="X18" s="215"/>
      <c r="Y18" s="215"/>
      <c r="Z18" s="215"/>
      <c r="AA18" s="215"/>
      <c r="AB18" s="215"/>
      <c r="AC18" s="215"/>
      <c r="AD18" s="215"/>
      <c r="AE18" s="216"/>
      <c r="AF18" s="217" t="s">
        <v>12</v>
      </c>
      <c r="AG18" s="218"/>
      <c r="AH18" s="172"/>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4"/>
    </row>
    <row r="19" spans="1:71" ht="6.75" customHeight="1">
      <c r="BH19" s="56"/>
    </row>
    <row r="20" spans="1:71" ht="17.25" customHeight="1">
      <c r="A20" s="168"/>
      <c r="B20" s="132" t="s">
        <v>14</v>
      </c>
      <c r="C20" s="133"/>
      <c r="D20" s="133"/>
      <c r="E20" s="133"/>
      <c r="F20" s="160"/>
      <c r="G20" s="132" t="s">
        <v>15</v>
      </c>
      <c r="H20" s="133"/>
      <c r="I20" s="133"/>
      <c r="J20" s="133"/>
      <c r="K20" s="133"/>
      <c r="L20" s="133"/>
      <c r="M20" s="133"/>
      <c r="N20" s="133"/>
      <c r="O20" s="133"/>
      <c r="P20" s="133"/>
      <c r="Q20" s="133"/>
      <c r="R20" s="133"/>
      <c r="S20" s="160"/>
      <c r="T20" s="132" t="s">
        <v>16</v>
      </c>
      <c r="U20" s="133"/>
      <c r="V20" s="133"/>
      <c r="W20" s="133"/>
      <c r="X20" s="133"/>
      <c r="Y20" s="133"/>
      <c r="Z20" s="133"/>
      <c r="AA20" s="133"/>
      <c r="AB20" s="133"/>
      <c r="AC20" s="133"/>
      <c r="AD20" s="133"/>
      <c r="AE20" s="169" t="s">
        <v>80</v>
      </c>
      <c r="AF20" s="133"/>
      <c r="AG20" s="133"/>
      <c r="AH20" s="133"/>
      <c r="AI20" s="133"/>
      <c r="AJ20" s="133"/>
      <c r="AK20" s="160"/>
      <c r="AL20" s="132" t="s">
        <v>17</v>
      </c>
      <c r="AM20" s="133"/>
      <c r="AN20" s="133"/>
      <c r="AO20" s="133"/>
      <c r="AP20" s="133"/>
      <c r="AQ20" s="133"/>
      <c r="AR20" s="133"/>
      <c r="AS20" s="133"/>
      <c r="AT20" s="133"/>
      <c r="AU20" s="133"/>
      <c r="AV20" s="133"/>
      <c r="AW20" s="160"/>
      <c r="AX20" s="168" t="s">
        <v>18</v>
      </c>
      <c r="AY20" s="168"/>
      <c r="AZ20" s="168"/>
      <c r="BA20" s="168"/>
      <c r="BB20" s="168"/>
      <c r="BC20" s="168"/>
      <c r="BD20" s="168"/>
      <c r="BE20" s="168"/>
      <c r="BF20" s="168"/>
      <c r="BG20" s="168"/>
      <c r="BH20" s="168"/>
      <c r="BI20" s="168"/>
      <c r="BJ20" s="168"/>
      <c r="BK20" s="168"/>
      <c r="BL20" s="168"/>
      <c r="BM20" s="168"/>
      <c r="BN20" s="168"/>
    </row>
    <row r="21" spans="1:71" ht="17.25" customHeight="1">
      <c r="A21" s="168"/>
      <c r="B21" s="136"/>
      <c r="C21" s="137"/>
      <c r="D21" s="137"/>
      <c r="E21" s="137"/>
      <c r="F21" s="161"/>
      <c r="G21" s="136"/>
      <c r="H21" s="137"/>
      <c r="I21" s="137"/>
      <c r="J21" s="137"/>
      <c r="K21" s="137"/>
      <c r="L21" s="137"/>
      <c r="M21" s="137"/>
      <c r="N21" s="137"/>
      <c r="O21" s="137"/>
      <c r="P21" s="137"/>
      <c r="Q21" s="137"/>
      <c r="R21" s="137"/>
      <c r="S21" s="161"/>
      <c r="T21" s="136"/>
      <c r="U21" s="137"/>
      <c r="V21" s="137"/>
      <c r="W21" s="137"/>
      <c r="X21" s="137"/>
      <c r="Y21" s="137"/>
      <c r="Z21" s="137"/>
      <c r="AA21" s="137"/>
      <c r="AB21" s="137"/>
      <c r="AC21" s="137"/>
      <c r="AD21" s="137"/>
      <c r="AE21" s="136"/>
      <c r="AF21" s="137"/>
      <c r="AG21" s="137"/>
      <c r="AH21" s="137"/>
      <c r="AI21" s="137"/>
      <c r="AJ21" s="137"/>
      <c r="AK21" s="161"/>
      <c r="AL21" s="136"/>
      <c r="AM21" s="137"/>
      <c r="AN21" s="137"/>
      <c r="AO21" s="137"/>
      <c r="AP21" s="137"/>
      <c r="AQ21" s="137"/>
      <c r="AR21" s="137"/>
      <c r="AS21" s="137"/>
      <c r="AT21" s="137"/>
      <c r="AU21" s="137"/>
      <c r="AV21" s="137"/>
      <c r="AW21" s="161"/>
      <c r="AX21" s="168"/>
      <c r="AY21" s="168"/>
      <c r="AZ21" s="168"/>
      <c r="BA21" s="168"/>
      <c r="BB21" s="168"/>
      <c r="BC21" s="168"/>
      <c r="BD21" s="168"/>
      <c r="BE21" s="168"/>
      <c r="BF21" s="168"/>
      <c r="BG21" s="168"/>
      <c r="BH21" s="168"/>
      <c r="BI21" s="168"/>
      <c r="BJ21" s="168"/>
      <c r="BK21" s="168"/>
      <c r="BL21" s="168"/>
      <c r="BM21" s="168"/>
      <c r="BN21" s="168"/>
    </row>
    <row r="22" spans="1:71" ht="17.25" customHeight="1">
      <c r="A22" s="168">
        <v>1</v>
      </c>
      <c r="B22" s="190" t="str">
        <f>IF('用務依頼書（国内)'!B21,'用務依頼書（国内)'!B21,"")</f>
        <v/>
      </c>
      <c r="C22" s="191"/>
      <c r="D22" s="191"/>
      <c r="E22" s="191"/>
      <c r="F22" s="192"/>
      <c r="G22" s="206" t="str">
        <f>'用務依頼書（国内)'!G21&amp;""</f>
        <v/>
      </c>
      <c r="H22" s="207"/>
      <c r="I22" s="207"/>
      <c r="J22" s="207"/>
      <c r="K22" s="207"/>
      <c r="L22" s="207"/>
      <c r="M22" s="207"/>
      <c r="N22" s="207"/>
      <c r="O22" s="207"/>
      <c r="P22" s="207"/>
      <c r="Q22" s="207"/>
      <c r="R22" s="207"/>
      <c r="S22" s="208"/>
      <c r="T22" s="162" t="str">
        <f>'用務依頼書（国内)'!T21&amp;""</f>
        <v/>
      </c>
      <c r="U22" s="163"/>
      <c r="V22" s="163"/>
      <c r="W22" s="163"/>
      <c r="X22" s="163"/>
      <c r="Y22" s="163"/>
      <c r="Z22" s="163"/>
      <c r="AA22" s="163"/>
      <c r="AB22" s="163"/>
      <c r="AC22" s="163"/>
      <c r="AD22" s="163"/>
      <c r="AE22" s="212" t="str">
        <f>'用務依頼書（国内)'!AE21&amp;""</f>
        <v/>
      </c>
      <c r="AF22" s="213"/>
      <c r="AG22" s="213"/>
      <c r="AH22" s="213"/>
      <c r="AI22" s="213"/>
      <c r="AJ22" s="213"/>
      <c r="AK22" s="8" t="s">
        <v>11</v>
      </c>
      <c r="AL22" s="97" t="str">
        <f>'用務依頼書（国内)'!AL21&amp;""</f>
        <v/>
      </c>
      <c r="AM22" s="98"/>
      <c r="AN22" s="98"/>
      <c r="AO22" s="98"/>
      <c r="AP22" s="98"/>
      <c r="AQ22" s="98"/>
      <c r="AR22" s="98"/>
      <c r="AS22" s="98"/>
      <c r="AT22" s="98"/>
      <c r="AU22" s="98"/>
      <c r="AV22" s="98"/>
      <c r="AW22" s="99"/>
      <c r="AX22" s="184" t="str">
        <f>'用務依頼書（国内)'!AX21&amp;""</f>
        <v/>
      </c>
      <c r="AY22" s="184"/>
      <c r="AZ22" s="184"/>
      <c r="BA22" s="184"/>
      <c r="BB22" s="184"/>
      <c r="BC22" s="184"/>
      <c r="BD22" s="184"/>
      <c r="BE22" s="184"/>
      <c r="BF22" s="184"/>
      <c r="BG22" s="184"/>
      <c r="BH22" s="184"/>
      <c r="BI22" s="184"/>
      <c r="BJ22" s="184"/>
      <c r="BK22" s="184"/>
      <c r="BL22" s="184"/>
      <c r="BM22" s="184"/>
      <c r="BN22" s="184"/>
    </row>
    <row r="23" spans="1:71" ht="17.25" customHeight="1">
      <c r="A23" s="168"/>
      <c r="B23" s="193"/>
      <c r="C23" s="194"/>
      <c r="D23" s="194"/>
      <c r="E23" s="194"/>
      <c r="F23" s="195"/>
      <c r="G23" s="209"/>
      <c r="H23" s="210"/>
      <c r="I23" s="210"/>
      <c r="J23" s="210"/>
      <c r="K23" s="210"/>
      <c r="L23" s="210"/>
      <c r="M23" s="210"/>
      <c r="N23" s="210"/>
      <c r="O23" s="210"/>
      <c r="P23" s="210"/>
      <c r="Q23" s="210"/>
      <c r="R23" s="210"/>
      <c r="S23" s="211"/>
      <c r="T23" s="165"/>
      <c r="U23" s="166"/>
      <c r="V23" s="166"/>
      <c r="W23" s="166"/>
      <c r="X23" s="166"/>
      <c r="Y23" s="166"/>
      <c r="Z23" s="166"/>
      <c r="AA23" s="166"/>
      <c r="AB23" s="166"/>
      <c r="AC23" s="166"/>
      <c r="AD23" s="166"/>
      <c r="AE23" s="185" t="str">
        <f>'用務依頼書（国内)'!AE22&amp;""</f>
        <v/>
      </c>
      <c r="AF23" s="186"/>
      <c r="AG23" s="186"/>
      <c r="AH23" s="186"/>
      <c r="AI23" s="186"/>
      <c r="AJ23" s="186"/>
      <c r="AK23" s="9" t="s">
        <v>12</v>
      </c>
      <c r="AL23" s="281" t="s">
        <v>19</v>
      </c>
      <c r="AM23" s="282"/>
      <c r="AN23" s="282"/>
      <c r="AO23" s="282"/>
      <c r="AP23" s="282"/>
      <c r="AQ23" s="189">
        <f>'用務依頼書（国内)'!AQ22:AS22</f>
        <v>0</v>
      </c>
      <c r="AR23" s="189"/>
      <c r="AS23" s="189"/>
      <c r="AT23" s="10" t="s">
        <v>20</v>
      </c>
      <c r="AU23" s="189">
        <f>'用務依頼書（国内)'!AU22</f>
        <v>0</v>
      </c>
      <c r="AV23" s="197"/>
      <c r="AW23" s="197"/>
      <c r="AX23" s="184"/>
      <c r="AY23" s="184"/>
      <c r="AZ23" s="184"/>
      <c r="BA23" s="184"/>
      <c r="BB23" s="184"/>
      <c r="BC23" s="184"/>
      <c r="BD23" s="184"/>
      <c r="BE23" s="184"/>
      <c r="BF23" s="184"/>
      <c r="BG23" s="184"/>
      <c r="BH23" s="184"/>
      <c r="BI23" s="184"/>
      <c r="BJ23" s="184"/>
      <c r="BK23" s="184"/>
      <c r="BL23" s="184"/>
      <c r="BM23" s="184"/>
      <c r="BN23" s="184"/>
    </row>
    <row r="24" spans="1:71" ht="17.25" customHeight="1">
      <c r="A24" s="168">
        <v>2</v>
      </c>
      <c r="B24" s="190" t="str">
        <f>IF('用務依頼書（国内)'!B23,'用務依頼書（国内)'!B23,"")</f>
        <v/>
      </c>
      <c r="C24" s="191"/>
      <c r="D24" s="191"/>
      <c r="E24" s="191"/>
      <c r="F24" s="192"/>
      <c r="G24" s="206" t="str">
        <f>'用務依頼書（国内)'!G23&amp;""</f>
        <v/>
      </c>
      <c r="H24" s="207"/>
      <c r="I24" s="207"/>
      <c r="J24" s="207"/>
      <c r="K24" s="207"/>
      <c r="L24" s="207"/>
      <c r="M24" s="207"/>
      <c r="N24" s="207"/>
      <c r="O24" s="207"/>
      <c r="P24" s="207"/>
      <c r="Q24" s="207"/>
      <c r="R24" s="207"/>
      <c r="S24" s="208"/>
      <c r="T24" s="162" t="str">
        <f>'用務依頼書（国内)'!T23&amp;""</f>
        <v/>
      </c>
      <c r="U24" s="163"/>
      <c r="V24" s="163"/>
      <c r="W24" s="163"/>
      <c r="X24" s="163"/>
      <c r="Y24" s="163"/>
      <c r="Z24" s="163"/>
      <c r="AA24" s="163"/>
      <c r="AB24" s="163"/>
      <c r="AC24" s="163"/>
      <c r="AD24" s="163"/>
      <c r="AE24" s="212" t="str">
        <f>'用務依頼書（国内)'!AE23&amp;""</f>
        <v/>
      </c>
      <c r="AF24" s="213"/>
      <c r="AG24" s="213"/>
      <c r="AH24" s="213"/>
      <c r="AI24" s="213"/>
      <c r="AJ24" s="213"/>
      <c r="AK24" s="8" t="s">
        <v>154</v>
      </c>
      <c r="AL24" s="97" t="str">
        <f>'用務依頼書（国内)'!AL23&amp;""</f>
        <v/>
      </c>
      <c r="AM24" s="98"/>
      <c r="AN24" s="98"/>
      <c r="AO24" s="98"/>
      <c r="AP24" s="98"/>
      <c r="AQ24" s="98"/>
      <c r="AR24" s="98"/>
      <c r="AS24" s="98"/>
      <c r="AT24" s="98"/>
      <c r="AU24" s="98"/>
      <c r="AV24" s="98"/>
      <c r="AW24" s="99"/>
      <c r="AX24" s="184" t="str">
        <f>'用務依頼書（国内)'!AX23&amp;""</f>
        <v/>
      </c>
      <c r="AY24" s="184"/>
      <c r="AZ24" s="184"/>
      <c r="BA24" s="184"/>
      <c r="BB24" s="184"/>
      <c r="BC24" s="184"/>
      <c r="BD24" s="184"/>
      <c r="BE24" s="184"/>
      <c r="BF24" s="184"/>
      <c r="BG24" s="184"/>
      <c r="BH24" s="184"/>
      <c r="BI24" s="184"/>
      <c r="BJ24" s="184"/>
      <c r="BK24" s="184"/>
      <c r="BL24" s="184"/>
      <c r="BM24" s="184"/>
      <c r="BN24" s="184"/>
    </row>
    <row r="25" spans="1:71" ht="17.25" customHeight="1">
      <c r="A25" s="168"/>
      <c r="B25" s="193"/>
      <c r="C25" s="194"/>
      <c r="D25" s="194"/>
      <c r="E25" s="194"/>
      <c r="F25" s="195"/>
      <c r="G25" s="209"/>
      <c r="H25" s="210"/>
      <c r="I25" s="210"/>
      <c r="J25" s="210"/>
      <c r="K25" s="210"/>
      <c r="L25" s="210"/>
      <c r="M25" s="210"/>
      <c r="N25" s="210"/>
      <c r="O25" s="210"/>
      <c r="P25" s="210"/>
      <c r="Q25" s="210"/>
      <c r="R25" s="210"/>
      <c r="S25" s="211"/>
      <c r="T25" s="165"/>
      <c r="U25" s="166"/>
      <c r="V25" s="166"/>
      <c r="W25" s="166"/>
      <c r="X25" s="166"/>
      <c r="Y25" s="166"/>
      <c r="Z25" s="166"/>
      <c r="AA25" s="166"/>
      <c r="AB25" s="166"/>
      <c r="AC25" s="166"/>
      <c r="AD25" s="166"/>
      <c r="AE25" s="185" t="str">
        <f>'用務依頼書（国内)'!AE24&amp;""</f>
        <v/>
      </c>
      <c r="AF25" s="186"/>
      <c r="AG25" s="186"/>
      <c r="AH25" s="186"/>
      <c r="AI25" s="186"/>
      <c r="AJ25" s="186"/>
      <c r="AK25" s="9" t="s">
        <v>155</v>
      </c>
      <c r="AL25" s="281" t="s">
        <v>156</v>
      </c>
      <c r="AM25" s="282"/>
      <c r="AN25" s="282"/>
      <c r="AO25" s="282"/>
      <c r="AP25" s="282"/>
      <c r="AQ25" s="189">
        <f>'用務依頼書（国内)'!AQ24:AS24</f>
        <v>0</v>
      </c>
      <c r="AR25" s="189"/>
      <c r="AS25" s="189"/>
      <c r="AT25" s="10" t="s">
        <v>157</v>
      </c>
      <c r="AU25" s="197">
        <f>'用務依頼書（国内)'!AU24</f>
        <v>0</v>
      </c>
      <c r="AV25" s="197"/>
      <c r="AW25" s="197"/>
      <c r="AX25" s="184"/>
      <c r="AY25" s="184"/>
      <c r="AZ25" s="184"/>
      <c r="BA25" s="184"/>
      <c r="BB25" s="184"/>
      <c r="BC25" s="184"/>
      <c r="BD25" s="184"/>
      <c r="BE25" s="184"/>
      <c r="BF25" s="184"/>
      <c r="BG25" s="184"/>
      <c r="BH25" s="184"/>
      <c r="BI25" s="184"/>
      <c r="BJ25" s="184"/>
      <c r="BK25" s="184"/>
      <c r="BL25" s="184"/>
      <c r="BM25" s="184"/>
      <c r="BN25" s="184"/>
    </row>
    <row r="26" spans="1:71" ht="17.25" customHeight="1">
      <c r="A26" s="168">
        <v>3</v>
      </c>
      <c r="B26" s="190" t="str">
        <f>IF('用務依頼書（国内)'!B25,'用務依頼書（国内)'!B25,"")</f>
        <v/>
      </c>
      <c r="C26" s="191"/>
      <c r="D26" s="191"/>
      <c r="E26" s="191"/>
      <c r="F26" s="192"/>
      <c r="G26" s="206" t="str">
        <f>'用務依頼書（国内)'!G25&amp;""</f>
        <v/>
      </c>
      <c r="H26" s="207"/>
      <c r="I26" s="207"/>
      <c r="J26" s="207"/>
      <c r="K26" s="207"/>
      <c r="L26" s="207"/>
      <c r="M26" s="207"/>
      <c r="N26" s="207"/>
      <c r="O26" s="207"/>
      <c r="P26" s="207"/>
      <c r="Q26" s="207"/>
      <c r="R26" s="207"/>
      <c r="S26" s="208"/>
      <c r="T26" s="162" t="str">
        <f>'用務依頼書（国内)'!T25&amp;""</f>
        <v/>
      </c>
      <c r="U26" s="163"/>
      <c r="V26" s="163"/>
      <c r="W26" s="163"/>
      <c r="X26" s="163"/>
      <c r="Y26" s="163"/>
      <c r="Z26" s="163"/>
      <c r="AA26" s="163"/>
      <c r="AB26" s="163"/>
      <c r="AC26" s="163"/>
      <c r="AD26" s="163"/>
      <c r="AE26" s="212" t="str">
        <f>'用務依頼書（国内)'!AE25&amp;""</f>
        <v/>
      </c>
      <c r="AF26" s="213"/>
      <c r="AG26" s="213"/>
      <c r="AH26" s="213"/>
      <c r="AI26" s="213"/>
      <c r="AJ26" s="213"/>
      <c r="AK26" s="8" t="s">
        <v>154</v>
      </c>
      <c r="AL26" s="97" t="str">
        <f>'用務依頼書（国内)'!AL25&amp;""</f>
        <v/>
      </c>
      <c r="AM26" s="98"/>
      <c r="AN26" s="98"/>
      <c r="AO26" s="98"/>
      <c r="AP26" s="98"/>
      <c r="AQ26" s="98"/>
      <c r="AR26" s="98"/>
      <c r="AS26" s="98"/>
      <c r="AT26" s="98"/>
      <c r="AU26" s="98"/>
      <c r="AV26" s="98"/>
      <c r="AW26" s="99"/>
      <c r="AX26" s="184" t="str">
        <f>'用務依頼書（国内)'!AX25&amp;""</f>
        <v/>
      </c>
      <c r="AY26" s="184"/>
      <c r="AZ26" s="184"/>
      <c r="BA26" s="184"/>
      <c r="BB26" s="184"/>
      <c r="BC26" s="184"/>
      <c r="BD26" s="184"/>
      <c r="BE26" s="184"/>
      <c r="BF26" s="184"/>
      <c r="BG26" s="184"/>
      <c r="BH26" s="184"/>
      <c r="BI26" s="184"/>
      <c r="BJ26" s="184"/>
      <c r="BK26" s="184"/>
      <c r="BL26" s="184"/>
      <c r="BM26" s="184"/>
      <c r="BN26" s="184"/>
    </row>
    <row r="27" spans="1:71" ht="17.25" customHeight="1">
      <c r="A27" s="168"/>
      <c r="B27" s="193"/>
      <c r="C27" s="194"/>
      <c r="D27" s="194"/>
      <c r="E27" s="194"/>
      <c r="F27" s="195"/>
      <c r="G27" s="209"/>
      <c r="H27" s="210"/>
      <c r="I27" s="210"/>
      <c r="J27" s="210"/>
      <c r="K27" s="210"/>
      <c r="L27" s="210"/>
      <c r="M27" s="210"/>
      <c r="N27" s="210"/>
      <c r="O27" s="210"/>
      <c r="P27" s="210"/>
      <c r="Q27" s="210"/>
      <c r="R27" s="210"/>
      <c r="S27" s="211"/>
      <c r="T27" s="165"/>
      <c r="U27" s="166"/>
      <c r="V27" s="166"/>
      <c r="W27" s="166"/>
      <c r="X27" s="166"/>
      <c r="Y27" s="166"/>
      <c r="Z27" s="166"/>
      <c r="AA27" s="166"/>
      <c r="AB27" s="166"/>
      <c r="AC27" s="166"/>
      <c r="AD27" s="166"/>
      <c r="AE27" s="185" t="str">
        <f>'用務依頼書（国内)'!AE26&amp;""</f>
        <v/>
      </c>
      <c r="AF27" s="186"/>
      <c r="AG27" s="186"/>
      <c r="AH27" s="186"/>
      <c r="AI27" s="186"/>
      <c r="AJ27" s="186"/>
      <c r="AK27" s="9" t="s">
        <v>155</v>
      </c>
      <c r="AL27" s="281" t="s">
        <v>156</v>
      </c>
      <c r="AM27" s="282"/>
      <c r="AN27" s="282"/>
      <c r="AO27" s="282"/>
      <c r="AP27" s="282"/>
      <c r="AQ27" s="189">
        <f>'用務依頼書（国内)'!AQ26:AS26</f>
        <v>0</v>
      </c>
      <c r="AR27" s="189"/>
      <c r="AS27" s="189"/>
      <c r="AT27" s="10" t="s">
        <v>157</v>
      </c>
      <c r="AU27" s="197">
        <f>'用務依頼書（国内)'!AU26</f>
        <v>0</v>
      </c>
      <c r="AV27" s="197"/>
      <c r="AW27" s="197"/>
      <c r="AX27" s="184"/>
      <c r="AY27" s="184"/>
      <c r="AZ27" s="184"/>
      <c r="BA27" s="184"/>
      <c r="BB27" s="184"/>
      <c r="BC27" s="184"/>
      <c r="BD27" s="184"/>
      <c r="BE27" s="184"/>
      <c r="BF27" s="184"/>
      <c r="BG27" s="184"/>
      <c r="BH27" s="184"/>
      <c r="BI27" s="184"/>
      <c r="BJ27" s="184"/>
      <c r="BK27" s="184"/>
      <c r="BL27" s="184"/>
      <c r="BM27" s="184"/>
      <c r="BN27" s="184"/>
    </row>
    <row r="28" spans="1:71" ht="17.25" customHeight="1">
      <c r="A28" s="168">
        <v>4</v>
      </c>
      <c r="B28" s="190" t="str">
        <f>IF('用務依頼書（国内)'!B27,'用務依頼書（国内)'!B27,"")</f>
        <v/>
      </c>
      <c r="C28" s="191"/>
      <c r="D28" s="191"/>
      <c r="E28" s="191"/>
      <c r="F28" s="192"/>
      <c r="G28" s="206" t="str">
        <f>'用務依頼書（国内)'!G27&amp;""</f>
        <v/>
      </c>
      <c r="H28" s="207"/>
      <c r="I28" s="207"/>
      <c r="J28" s="207"/>
      <c r="K28" s="207"/>
      <c r="L28" s="207"/>
      <c r="M28" s="207"/>
      <c r="N28" s="207"/>
      <c r="O28" s="207"/>
      <c r="P28" s="207"/>
      <c r="Q28" s="207"/>
      <c r="R28" s="207"/>
      <c r="S28" s="208"/>
      <c r="T28" s="162" t="str">
        <f>'用務依頼書（国内)'!T27&amp;""</f>
        <v/>
      </c>
      <c r="U28" s="163"/>
      <c r="V28" s="163"/>
      <c r="W28" s="163"/>
      <c r="X28" s="163"/>
      <c r="Y28" s="163"/>
      <c r="Z28" s="163"/>
      <c r="AA28" s="163"/>
      <c r="AB28" s="163"/>
      <c r="AC28" s="163"/>
      <c r="AD28" s="163"/>
      <c r="AE28" s="212" t="str">
        <f>'用務依頼書（国内)'!AE27&amp;""</f>
        <v/>
      </c>
      <c r="AF28" s="213"/>
      <c r="AG28" s="213"/>
      <c r="AH28" s="213"/>
      <c r="AI28" s="213"/>
      <c r="AJ28" s="213"/>
      <c r="AK28" s="8" t="s">
        <v>154</v>
      </c>
      <c r="AL28" s="97" t="str">
        <f>'用務依頼書（国内)'!AL27&amp;""</f>
        <v/>
      </c>
      <c r="AM28" s="98"/>
      <c r="AN28" s="98"/>
      <c r="AO28" s="98"/>
      <c r="AP28" s="98"/>
      <c r="AQ28" s="98"/>
      <c r="AR28" s="98"/>
      <c r="AS28" s="98"/>
      <c r="AT28" s="98"/>
      <c r="AU28" s="98"/>
      <c r="AV28" s="98"/>
      <c r="AW28" s="99"/>
      <c r="AX28" s="184" t="str">
        <f>'用務依頼書（国内)'!AX27&amp;""</f>
        <v/>
      </c>
      <c r="AY28" s="184"/>
      <c r="AZ28" s="184"/>
      <c r="BA28" s="184"/>
      <c r="BB28" s="184"/>
      <c r="BC28" s="184"/>
      <c r="BD28" s="184"/>
      <c r="BE28" s="184"/>
      <c r="BF28" s="184"/>
      <c r="BG28" s="184"/>
      <c r="BH28" s="184"/>
      <c r="BI28" s="184"/>
      <c r="BJ28" s="184"/>
      <c r="BK28" s="184"/>
      <c r="BL28" s="184"/>
      <c r="BM28" s="184"/>
      <c r="BN28" s="184"/>
    </row>
    <row r="29" spans="1:71" ht="17.25" customHeight="1">
      <c r="A29" s="168"/>
      <c r="B29" s="193"/>
      <c r="C29" s="194"/>
      <c r="D29" s="194"/>
      <c r="E29" s="194"/>
      <c r="F29" s="195"/>
      <c r="G29" s="209"/>
      <c r="H29" s="210"/>
      <c r="I29" s="210"/>
      <c r="J29" s="210"/>
      <c r="K29" s="210"/>
      <c r="L29" s="210"/>
      <c r="M29" s="210"/>
      <c r="N29" s="210"/>
      <c r="O29" s="210"/>
      <c r="P29" s="210"/>
      <c r="Q29" s="210"/>
      <c r="R29" s="210"/>
      <c r="S29" s="211"/>
      <c r="T29" s="165"/>
      <c r="U29" s="166"/>
      <c r="V29" s="166"/>
      <c r="W29" s="166"/>
      <c r="X29" s="166"/>
      <c r="Y29" s="166"/>
      <c r="Z29" s="166"/>
      <c r="AA29" s="166"/>
      <c r="AB29" s="166"/>
      <c r="AC29" s="166"/>
      <c r="AD29" s="166"/>
      <c r="AE29" s="185" t="str">
        <f>'用務依頼書（国内)'!AE28&amp;""</f>
        <v/>
      </c>
      <c r="AF29" s="186"/>
      <c r="AG29" s="186"/>
      <c r="AH29" s="186"/>
      <c r="AI29" s="186"/>
      <c r="AJ29" s="186"/>
      <c r="AK29" s="9" t="s">
        <v>155</v>
      </c>
      <c r="AL29" s="281" t="s">
        <v>156</v>
      </c>
      <c r="AM29" s="282"/>
      <c r="AN29" s="282"/>
      <c r="AO29" s="282"/>
      <c r="AP29" s="282"/>
      <c r="AQ29" s="189">
        <f>'用務依頼書（国内)'!AQ28:AS28</f>
        <v>0</v>
      </c>
      <c r="AR29" s="189"/>
      <c r="AS29" s="189"/>
      <c r="AT29" s="10" t="s">
        <v>157</v>
      </c>
      <c r="AU29" s="197">
        <f>'用務依頼書（国内)'!AU28</f>
        <v>0</v>
      </c>
      <c r="AV29" s="197"/>
      <c r="AW29" s="197"/>
      <c r="AX29" s="184"/>
      <c r="AY29" s="184"/>
      <c r="AZ29" s="184"/>
      <c r="BA29" s="184"/>
      <c r="BB29" s="184"/>
      <c r="BC29" s="184"/>
      <c r="BD29" s="184"/>
      <c r="BE29" s="184"/>
      <c r="BF29" s="184"/>
      <c r="BG29" s="184"/>
      <c r="BH29" s="184"/>
      <c r="BI29" s="184"/>
      <c r="BJ29" s="184"/>
      <c r="BK29" s="184"/>
      <c r="BL29" s="184"/>
      <c r="BM29" s="184"/>
      <c r="BN29" s="184"/>
    </row>
    <row r="30" spans="1:71" ht="17.25" customHeight="1">
      <c r="A30" s="168">
        <v>5</v>
      </c>
      <c r="B30" s="190" t="str">
        <f>IF('用務依頼書（国内)'!B29,'用務依頼書（国内)'!B29,"")</f>
        <v/>
      </c>
      <c r="C30" s="191"/>
      <c r="D30" s="191"/>
      <c r="E30" s="191"/>
      <c r="F30" s="192"/>
      <c r="G30" s="206" t="str">
        <f>'用務依頼書（国内)'!G29&amp;""</f>
        <v/>
      </c>
      <c r="H30" s="207"/>
      <c r="I30" s="207"/>
      <c r="J30" s="207"/>
      <c r="K30" s="207"/>
      <c r="L30" s="207"/>
      <c r="M30" s="207"/>
      <c r="N30" s="207"/>
      <c r="O30" s="207"/>
      <c r="P30" s="207"/>
      <c r="Q30" s="207"/>
      <c r="R30" s="207"/>
      <c r="S30" s="208"/>
      <c r="T30" s="162" t="str">
        <f>'用務依頼書（国内)'!T29&amp;""</f>
        <v/>
      </c>
      <c r="U30" s="163"/>
      <c r="V30" s="163"/>
      <c r="W30" s="163"/>
      <c r="X30" s="163"/>
      <c r="Y30" s="163"/>
      <c r="Z30" s="163"/>
      <c r="AA30" s="163"/>
      <c r="AB30" s="163"/>
      <c r="AC30" s="163"/>
      <c r="AD30" s="163"/>
      <c r="AE30" s="212" t="str">
        <f>'用務依頼書（国内)'!AE29&amp;""</f>
        <v/>
      </c>
      <c r="AF30" s="213"/>
      <c r="AG30" s="213"/>
      <c r="AH30" s="213"/>
      <c r="AI30" s="213"/>
      <c r="AJ30" s="213"/>
      <c r="AK30" s="8" t="s">
        <v>154</v>
      </c>
      <c r="AL30" s="97" t="str">
        <f>'用務依頼書（国内)'!AL29&amp;""</f>
        <v/>
      </c>
      <c r="AM30" s="98"/>
      <c r="AN30" s="98"/>
      <c r="AO30" s="98"/>
      <c r="AP30" s="98"/>
      <c r="AQ30" s="98"/>
      <c r="AR30" s="98"/>
      <c r="AS30" s="98"/>
      <c r="AT30" s="98"/>
      <c r="AU30" s="98"/>
      <c r="AV30" s="98"/>
      <c r="AW30" s="99"/>
      <c r="AX30" s="184" t="str">
        <f>'用務依頼書（国内)'!AX29&amp;""</f>
        <v/>
      </c>
      <c r="AY30" s="184"/>
      <c r="AZ30" s="184"/>
      <c r="BA30" s="184"/>
      <c r="BB30" s="184"/>
      <c r="BC30" s="184"/>
      <c r="BD30" s="184"/>
      <c r="BE30" s="184"/>
      <c r="BF30" s="184"/>
      <c r="BG30" s="184"/>
      <c r="BH30" s="184"/>
      <c r="BI30" s="184"/>
      <c r="BJ30" s="184"/>
      <c r="BK30" s="184"/>
      <c r="BL30" s="184"/>
      <c r="BM30" s="184"/>
      <c r="BN30" s="184"/>
    </row>
    <row r="31" spans="1:71" ht="17.25" customHeight="1">
      <c r="A31" s="168"/>
      <c r="B31" s="193"/>
      <c r="C31" s="194"/>
      <c r="D31" s="194"/>
      <c r="E31" s="194"/>
      <c r="F31" s="195"/>
      <c r="G31" s="209"/>
      <c r="H31" s="210"/>
      <c r="I31" s="210"/>
      <c r="J31" s="210"/>
      <c r="K31" s="210"/>
      <c r="L31" s="210"/>
      <c r="M31" s="210"/>
      <c r="N31" s="210"/>
      <c r="O31" s="210"/>
      <c r="P31" s="210"/>
      <c r="Q31" s="210"/>
      <c r="R31" s="210"/>
      <c r="S31" s="211"/>
      <c r="T31" s="165"/>
      <c r="U31" s="166"/>
      <c r="V31" s="166"/>
      <c r="W31" s="166"/>
      <c r="X31" s="166"/>
      <c r="Y31" s="166"/>
      <c r="Z31" s="166"/>
      <c r="AA31" s="166"/>
      <c r="AB31" s="166"/>
      <c r="AC31" s="166"/>
      <c r="AD31" s="166"/>
      <c r="AE31" s="185" t="str">
        <f>'用務依頼書（国内)'!AE30&amp;""</f>
        <v/>
      </c>
      <c r="AF31" s="186"/>
      <c r="AG31" s="186"/>
      <c r="AH31" s="186"/>
      <c r="AI31" s="186"/>
      <c r="AJ31" s="186"/>
      <c r="AK31" s="9" t="s">
        <v>155</v>
      </c>
      <c r="AL31" s="281" t="s">
        <v>156</v>
      </c>
      <c r="AM31" s="282"/>
      <c r="AN31" s="282"/>
      <c r="AO31" s="282"/>
      <c r="AP31" s="282"/>
      <c r="AQ31" s="189">
        <f>'用務依頼書（国内)'!AQ30:AS30</f>
        <v>0</v>
      </c>
      <c r="AR31" s="189"/>
      <c r="AS31" s="189"/>
      <c r="AT31" s="10" t="s">
        <v>157</v>
      </c>
      <c r="AU31" s="197">
        <f>'用務依頼書（国内)'!AU30</f>
        <v>0</v>
      </c>
      <c r="AV31" s="197"/>
      <c r="AW31" s="197"/>
      <c r="AX31" s="184"/>
      <c r="AY31" s="184"/>
      <c r="AZ31" s="184"/>
      <c r="BA31" s="184"/>
      <c r="BB31" s="184"/>
      <c r="BC31" s="184"/>
      <c r="BD31" s="184"/>
      <c r="BE31" s="184"/>
      <c r="BF31" s="184"/>
      <c r="BG31" s="184"/>
      <c r="BH31" s="184"/>
      <c r="BI31" s="184"/>
      <c r="BJ31" s="184"/>
      <c r="BK31" s="184"/>
      <c r="BL31" s="184"/>
      <c r="BM31" s="184"/>
      <c r="BN31" s="184"/>
    </row>
    <row r="32" spans="1:71" ht="6.75" customHeight="1">
      <c r="BH32" s="56"/>
      <c r="BP32" s="56"/>
      <c r="BQ32" s="56"/>
      <c r="BR32" s="56"/>
      <c r="BS32" s="56"/>
    </row>
    <row r="33" spans="1:66" ht="17.25" customHeight="1">
      <c r="A33" s="169" t="s">
        <v>97</v>
      </c>
      <c r="B33" s="133"/>
      <c r="C33" s="133"/>
      <c r="D33" s="133"/>
      <c r="E33" s="133"/>
      <c r="F33" s="160"/>
      <c r="G33" s="17" t="s">
        <v>88</v>
      </c>
      <c r="H33" s="283"/>
      <c r="I33" s="283"/>
      <c r="J33" s="283"/>
      <c r="K33" s="283"/>
      <c r="L33" s="283"/>
      <c r="M33" s="283"/>
      <c r="N33" s="283"/>
      <c r="O33" s="18" t="s">
        <v>89</v>
      </c>
      <c r="P33" s="283"/>
      <c r="Q33" s="283"/>
      <c r="R33" s="283"/>
      <c r="S33" s="283"/>
      <c r="T33" s="283"/>
      <c r="U33" s="283"/>
      <c r="V33" s="283"/>
      <c r="W33" s="19" t="s">
        <v>70</v>
      </c>
      <c r="X33" s="283"/>
      <c r="Y33" s="283"/>
      <c r="Z33" s="283"/>
      <c r="AA33" s="283"/>
      <c r="AB33" s="283"/>
      <c r="AC33" s="283"/>
      <c r="AD33" s="20" t="s">
        <v>71</v>
      </c>
      <c r="AE33" s="18" t="s">
        <v>90</v>
      </c>
      <c r="AF33" s="283"/>
      <c r="AG33" s="283"/>
      <c r="AH33" s="283"/>
      <c r="AI33" s="283"/>
      <c r="AJ33" s="283"/>
      <c r="AK33" s="283"/>
      <c r="AL33" s="283"/>
      <c r="AM33" s="18" t="s">
        <v>89</v>
      </c>
      <c r="AN33" s="283"/>
      <c r="AO33" s="283"/>
      <c r="AP33" s="283"/>
      <c r="AQ33" s="283"/>
      <c r="AR33" s="283"/>
      <c r="AS33" s="283"/>
      <c r="AT33" s="283"/>
      <c r="AU33" s="19" t="s">
        <v>70</v>
      </c>
      <c r="AV33" s="283"/>
      <c r="AW33" s="283"/>
      <c r="AX33" s="283"/>
      <c r="AY33" s="283"/>
      <c r="AZ33" s="283"/>
      <c r="BA33" s="283"/>
      <c r="BB33" s="20" t="s">
        <v>71</v>
      </c>
      <c r="BC33" s="15"/>
      <c r="BD33" s="15"/>
      <c r="BE33" s="284" t="s">
        <v>91</v>
      </c>
      <c r="BF33" s="284"/>
      <c r="BG33" s="284"/>
      <c r="BH33" s="284"/>
      <c r="BI33" s="284"/>
      <c r="BJ33" s="15"/>
      <c r="BK33" s="15"/>
      <c r="BL33" s="15"/>
      <c r="BM33" s="15"/>
      <c r="BN33" s="21"/>
    </row>
    <row r="34" spans="1:66" ht="17.25" customHeight="1">
      <c r="A34" s="136"/>
      <c r="B34" s="137"/>
      <c r="C34" s="137"/>
      <c r="D34" s="137"/>
      <c r="E34" s="137"/>
      <c r="F34" s="161"/>
      <c r="G34" s="22" t="s">
        <v>92</v>
      </c>
      <c r="H34" s="285"/>
      <c r="I34" s="285"/>
      <c r="J34" s="285"/>
      <c r="K34" s="285"/>
      <c r="L34" s="285"/>
      <c r="M34" s="285"/>
      <c r="N34" s="285"/>
      <c r="O34" s="23" t="s">
        <v>89</v>
      </c>
      <c r="P34" s="285"/>
      <c r="Q34" s="285"/>
      <c r="R34" s="285"/>
      <c r="S34" s="285"/>
      <c r="T34" s="285"/>
      <c r="U34" s="285"/>
      <c r="V34" s="285"/>
      <c r="W34" s="24" t="s">
        <v>70</v>
      </c>
      <c r="X34" s="285"/>
      <c r="Y34" s="285"/>
      <c r="Z34" s="285"/>
      <c r="AA34" s="285"/>
      <c r="AB34" s="285"/>
      <c r="AC34" s="285"/>
      <c r="AD34" s="25" t="s">
        <v>71</v>
      </c>
      <c r="AE34" s="23" t="s">
        <v>93</v>
      </c>
      <c r="AF34" s="285"/>
      <c r="AG34" s="285"/>
      <c r="AH34" s="285"/>
      <c r="AI34" s="285"/>
      <c r="AJ34" s="285"/>
      <c r="AK34" s="285"/>
      <c r="AL34" s="285"/>
      <c r="AM34" s="23" t="s">
        <v>89</v>
      </c>
      <c r="AN34" s="285"/>
      <c r="AO34" s="285"/>
      <c r="AP34" s="285"/>
      <c r="AQ34" s="285"/>
      <c r="AR34" s="285"/>
      <c r="AS34" s="285"/>
      <c r="AT34" s="285"/>
      <c r="AU34" s="24" t="s">
        <v>70</v>
      </c>
      <c r="AV34" s="285"/>
      <c r="AW34" s="285"/>
      <c r="AX34" s="285"/>
      <c r="AY34" s="285"/>
      <c r="AZ34" s="285"/>
      <c r="BA34" s="285"/>
      <c r="BB34" s="25" t="s">
        <v>71</v>
      </c>
      <c r="BC34" s="26" t="s">
        <v>94</v>
      </c>
      <c r="BD34" s="16"/>
      <c r="BE34" s="16"/>
      <c r="BF34" s="16"/>
      <c r="BG34" s="16"/>
      <c r="BH34" s="16"/>
      <c r="BI34" s="16"/>
      <c r="BJ34" s="16"/>
      <c r="BK34" s="16"/>
      <c r="BL34" s="16"/>
      <c r="BM34" s="16"/>
      <c r="BN34" s="27"/>
    </row>
    <row r="35" spans="1:66" ht="16.5" customHeight="1">
      <c r="P35" s="11"/>
      <c r="BC35" s="286" t="s">
        <v>21</v>
      </c>
      <c r="BD35" s="286"/>
      <c r="BE35" s="286"/>
      <c r="BF35" s="286"/>
      <c r="BG35" s="286"/>
      <c r="BH35" s="286"/>
      <c r="BI35" s="286"/>
      <c r="BJ35" s="286"/>
      <c r="BK35" s="286"/>
      <c r="BL35" s="286"/>
      <c r="BM35" s="286"/>
      <c r="BN35" s="286"/>
    </row>
    <row r="36" spans="1:66" ht="6.75" customHeight="1">
      <c r="P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H36" s="56"/>
    </row>
    <row r="37" spans="1:66" ht="12.75" customHeight="1">
      <c r="A37" s="199" t="s">
        <v>66</v>
      </c>
      <c r="B37" s="199"/>
      <c r="C37" s="199"/>
      <c r="D37" s="199"/>
      <c r="E37" s="199"/>
      <c r="F37" s="199" t="s">
        <v>0</v>
      </c>
      <c r="G37" s="199"/>
      <c r="H37" s="199"/>
      <c r="I37" s="199"/>
      <c r="J37" s="199"/>
      <c r="K37" s="199"/>
      <c r="AT37" s="11"/>
      <c r="BH37" s="56"/>
    </row>
    <row r="38" spans="1:66" ht="12.75" customHeight="1">
      <c r="A38" s="199"/>
      <c r="B38" s="199"/>
      <c r="C38" s="199"/>
      <c r="D38" s="199"/>
      <c r="E38" s="199"/>
      <c r="F38" s="199"/>
      <c r="G38" s="199"/>
      <c r="H38" s="199"/>
      <c r="I38" s="199"/>
      <c r="J38" s="199"/>
      <c r="K38" s="199"/>
      <c r="BH38" s="56"/>
    </row>
    <row r="39" spans="1:66" ht="6.75" customHeight="1"/>
    <row r="40" spans="1:66" ht="18.75" customHeight="1">
      <c r="A40" s="169" t="s">
        <v>22</v>
      </c>
      <c r="B40" s="170"/>
      <c r="C40" s="170"/>
      <c r="D40" s="170"/>
      <c r="E40" s="170"/>
      <c r="F40" s="171"/>
      <c r="G40" s="200" t="s">
        <v>23</v>
      </c>
      <c r="H40" s="201"/>
      <c r="I40" s="201"/>
      <c r="J40" s="201"/>
      <c r="K40" s="201"/>
      <c r="L40" s="201"/>
      <c r="M40" s="201"/>
      <c r="N40" s="201"/>
      <c r="O40" s="202" t="str">
        <f>'用務依頼書（国内)'!O37</f>
        <v>(選択してください)</v>
      </c>
      <c r="P40" s="202"/>
      <c r="Q40" s="202"/>
      <c r="R40" s="202"/>
      <c r="S40" s="202"/>
      <c r="T40" s="202"/>
      <c r="U40" s="202"/>
      <c r="V40" s="202"/>
      <c r="W40" s="202"/>
      <c r="X40" s="202"/>
      <c r="Y40" s="202"/>
      <c r="Z40" s="202"/>
      <c r="AA40" s="202"/>
      <c r="AB40" s="202"/>
      <c r="AC40" s="202"/>
      <c r="AD40" s="202"/>
      <c r="AE40" s="202"/>
      <c r="AF40" s="202"/>
      <c r="AG40" s="203"/>
      <c r="BH40" s="56"/>
    </row>
    <row r="41" spans="1:66" ht="18.75" customHeight="1">
      <c r="A41" s="177"/>
      <c r="B41" s="178"/>
      <c r="C41" s="178"/>
      <c r="D41" s="178"/>
      <c r="E41" s="178"/>
      <c r="F41" s="179"/>
      <c r="G41" s="124" t="str">
        <f>IF(OR(O40="基盤研究費",O40="自己負担（精算なし）",O40=""),"",IF(O40="大学運営経費","予算名称",IF(COUNTIF(O40,"*科研費*"),"種目",IF(O40="先方負担","負担種別（全額/一部）",IF(O40="その他","詳細","資金(ﾌﾟﾛｼﾞｪｸﾄ)名称")))))</f>
        <v>資金(ﾌﾟﾛｼﾞｪｸﾄ)名称</v>
      </c>
      <c r="H41" s="125"/>
      <c r="I41" s="125"/>
      <c r="J41" s="125"/>
      <c r="K41" s="125"/>
      <c r="L41" s="125"/>
      <c r="M41" s="125"/>
      <c r="N41" s="125"/>
      <c r="O41" s="126" t="str">
        <f>'用務依頼書（国内)'!O38&amp;""</f>
        <v/>
      </c>
      <c r="P41" s="126"/>
      <c r="Q41" s="126"/>
      <c r="R41" s="126"/>
      <c r="S41" s="126"/>
      <c r="T41" s="126"/>
      <c r="U41" s="126"/>
      <c r="V41" s="126"/>
      <c r="W41" s="126"/>
      <c r="X41" s="126"/>
      <c r="Y41" s="126"/>
      <c r="Z41" s="126"/>
      <c r="AA41" s="126"/>
      <c r="AB41" s="126"/>
      <c r="AC41" s="126"/>
      <c r="AD41" s="126"/>
      <c r="AE41" s="126"/>
      <c r="AF41" s="126"/>
      <c r="AG41" s="127"/>
      <c r="AH41" s="28"/>
      <c r="BH41" s="56"/>
    </row>
    <row r="42" spans="1:66" ht="17.25" customHeight="1">
      <c r="A42" s="177"/>
      <c r="B42" s="178"/>
      <c r="C42" s="178"/>
      <c r="D42" s="178"/>
      <c r="E42" s="178"/>
      <c r="F42" s="179"/>
      <c r="G42" s="124" t="str">
        <f>+IF(OR(O40="基盤研究費",O40="大学運営経費",O40="自己負担（精算なし）",O40="その他",O40=""),"",IF(O40="先方負担","先方負担先名",IF(COUNTIF(O40,"*科研費*"),"研究代表者名","経費区分（直接/間接）")))</f>
        <v>経費区分（直接/間接）</v>
      </c>
      <c r="H42" s="125"/>
      <c r="I42" s="125"/>
      <c r="J42" s="125"/>
      <c r="K42" s="125"/>
      <c r="L42" s="125"/>
      <c r="M42" s="125"/>
      <c r="N42" s="125"/>
      <c r="O42" s="126" t="str">
        <f>'用務依頼書（国内)'!O39&amp;""</f>
        <v/>
      </c>
      <c r="P42" s="126"/>
      <c r="Q42" s="126"/>
      <c r="R42" s="126"/>
      <c r="S42" s="126"/>
      <c r="T42" s="126"/>
      <c r="U42" s="126"/>
      <c r="V42" s="126"/>
      <c r="W42" s="126"/>
      <c r="X42" s="126"/>
      <c r="Y42" s="126"/>
      <c r="Z42" s="126"/>
      <c r="AA42" s="126"/>
      <c r="AB42" s="126"/>
      <c r="AC42" s="126"/>
      <c r="AD42" s="126"/>
      <c r="AE42" s="126"/>
      <c r="AF42" s="126"/>
      <c r="AG42" s="127"/>
      <c r="AH42" s="28"/>
      <c r="BH42" s="56"/>
    </row>
    <row r="43" spans="1:66" ht="17.25" customHeight="1">
      <c r="A43" s="177"/>
      <c r="B43" s="178"/>
      <c r="C43" s="178"/>
      <c r="D43" s="178"/>
      <c r="E43" s="178"/>
      <c r="F43" s="179"/>
      <c r="G43" s="124" t="str">
        <f>+IF(OR(O40="基盤研究費",O40="大学運営経費",O40="自己負担（精算なし）",O40="その他",O40=""),"",IF(O40="先方負担","先方負担内容",IF(COUNTIF(O40,"*科研費*"),"所管（ﾌﾟﾛｼﾞｪｸﾄ）名称","ﾌﾟﾛｼﾞｪｸﾄNo.(ｺｰﾄﾞ)")))</f>
        <v>ﾌﾟﾛｼﾞｪｸﾄNo.(ｺｰﾄﾞ)</v>
      </c>
      <c r="H43" s="125"/>
      <c r="I43" s="125"/>
      <c r="J43" s="125"/>
      <c r="K43" s="125"/>
      <c r="L43" s="125"/>
      <c r="M43" s="125"/>
      <c r="N43" s="125"/>
      <c r="O43" s="126" t="str">
        <f>'用務依頼書（国内)'!O40&amp;""</f>
        <v/>
      </c>
      <c r="P43" s="126"/>
      <c r="Q43" s="126"/>
      <c r="R43" s="126"/>
      <c r="S43" s="126"/>
      <c r="T43" s="126"/>
      <c r="U43" s="126"/>
      <c r="V43" s="126"/>
      <c r="W43" s="126"/>
      <c r="X43" s="126"/>
      <c r="Y43" s="126"/>
      <c r="Z43" s="126"/>
      <c r="AA43" s="126"/>
      <c r="AB43" s="126"/>
      <c r="AC43" s="126"/>
      <c r="AD43" s="126"/>
      <c r="AE43" s="126"/>
      <c r="AF43" s="126"/>
      <c r="AG43" s="127"/>
      <c r="AH43" s="28"/>
      <c r="BH43" s="56"/>
    </row>
    <row r="44" spans="1:66" ht="17.25" customHeight="1">
      <c r="A44" s="177"/>
      <c r="B44" s="178"/>
      <c r="C44" s="178"/>
      <c r="D44" s="178"/>
      <c r="E44" s="178"/>
      <c r="F44" s="179"/>
      <c r="G44" s="124" t="str">
        <f>IF(COUNTIF(O40,"*科研費*"),"ﾌﾟﾛｼﾞｪｸﾄNo.(ｺｰﾄﾞ)","")</f>
        <v/>
      </c>
      <c r="H44" s="125"/>
      <c r="I44" s="125"/>
      <c r="J44" s="125"/>
      <c r="K44" s="125"/>
      <c r="L44" s="125"/>
      <c r="M44" s="125"/>
      <c r="N44" s="125"/>
      <c r="O44" s="126" t="str">
        <f>'用務依頼書（国内)'!O41&amp;""</f>
        <v/>
      </c>
      <c r="P44" s="126"/>
      <c r="Q44" s="126"/>
      <c r="R44" s="126"/>
      <c r="S44" s="126"/>
      <c r="T44" s="126"/>
      <c r="U44" s="126"/>
      <c r="V44" s="126"/>
      <c r="W44" s="126"/>
      <c r="X44" s="126"/>
      <c r="Y44" s="126"/>
      <c r="Z44" s="126"/>
      <c r="AA44" s="126"/>
      <c r="AB44" s="126"/>
      <c r="AC44" s="126"/>
      <c r="AD44" s="126"/>
      <c r="AE44" s="126"/>
      <c r="AF44" s="126"/>
      <c r="AG44" s="127"/>
      <c r="AH44" s="28"/>
      <c r="BH44" s="56"/>
    </row>
    <row r="45" spans="1:66" ht="17.25" customHeight="1">
      <c r="A45" s="172"/>
      <c r="B45" s="173"/>
      <c r="C45" s="173"/>
      <c r="D45" s="173"/>
      <c r="E45" s="173"/>
      <c r="F45" s="174"/>
      <c r="G45" s="128" t="s">
        <v>25</v>
      </c>
      <c r="H45" s="129"/>
      <c r="I45" s="129"/>
      <c r="J45" s="129"/>
      <c r="K45" s="129"/>
      <c r="L45" s="129"/>
      <c r="M45" s="129"/>
      <c r="N45" s="129"/>
      <c r="O45" s="130" t="str">
        <f>'用務依頼書（国内)'!O42&amp;""</f>
        <v/>
      </c>
      <c r="P45" s="130"/>
      <c r="Q45" s="130"/>
      <c r="R45" s="130"/>
      <c r="S45" s="130"/>
      <c r="T45" s="130"/>
      <c r="U45" s="130"/>
      <c r="V45" s="130"/>
      <c r="W45" s="130"/>
      <c r="X45" s="130"/>
      <c r="Y45" s="130"/>
      <c r="Z45" s="130"/>
      <c r="AA45" s="130"/>
      <c r="AB45" s="130"/>
      <c r="AC45" s="130"/>
      <c r="AD45" s="130"/>
      <c r="AE45" s="130"/>
      <c r="AF45" s="130"/>
      <c r="AG45" s="131"/>
      <c r="AH45" s="28"/>
      <c r="BH45" s="56"/>
    </row>
    <row r="46" spans="1:66" ht="17.25" customHeight="1">
      <c r="A46" s="169" t="s">
        <v>26</v>
      </c>
      <c r="B46" s="170"/>
      <c r="C46" s="170"/>
      <c r="D46" s="170"/>
      <c r="E46" s="170"/>
      <c r="F46" s="171"/>
      <c r="G46" s="54"/>
      <c r="H46" s="54"/>
      <c r="I46" s="107" t="s">
        <v>27</v>
      </c>
      <c r="J46" s="107"/>
      <c r="K46" s="107"/>
      <c r="L46" s="107"/>
      <c r="M46" s="107"/>
      <c r="N46" s="107"/>
      <c r="O46" s="54"/>
      <c r="P46" s="54"/>
      <c r="Q46" s="107" t="s">
        <v>28</v>
      </c>
      <c r="R46" s="107"/>
      <c r="S46" s="107"/>
      <c r="T46" s="107"/>
      <c r="U46" s="107"/>
      <c r="V46" s="107"/>
      <c r="W46" s="54"/>
      <c r="X46" s="54"/>
      <c r="Y46" s="54"/>
      <c r="Z46" s="54"/>
      <c r="AA46" s="54"/>
      <c r="AB46" s="54"/>
      <c r="AC46" s="54"/>
      <c r="AD46" s="54"/>
      <c r="AE46" s="54"/>
      <c r="AF46" s="55"/>
      <c r="AG46" s="63"/>
      <c r="AH46" s="28"/>
      <c r="BH46" s="56"/>
    </row>
    <row r="47" spans="1:66" ht="17.25" customHeight="1">
      <c r="A47" s="177"/>
      <c r="B47" s="178"/>
      <c r="C47" s="178"/>
      <c r="D47" s="178"/>
      <c r="E47" s="178"/>
      <c r="F47" s="179"/>
      <c r="G47" s="180"/>
      <c r="H47" s="144"/>
      <c r="I47" s="181" t="s">
        <v>29</v>
      </c>
      <c r="J47" s="181"/>
      <c r="K47" s="181"/>
      <c r="L47" s="181"/>
      <c r="M47" s="181"/>
      <c r="N47" s="181"/>
      <c r="O47" s="144"/>
      <c r="P47" s="144"/>
      <c r="Q47" s="181" t="s">
        <v>30</v>
      </c>
      <c r="R47" s="181"/>
      <c r="S47" s="181"/>
      <c r="T47" s="181"/>
      <c r="U47" s="181"/>
      <c r="V47" s="181"/>
      <c r="W47" s="144"/>
      <c r="X47" s="144"/>
      <c r="Y47" s="60" t="s">
        <v>31</v>
      </c>
      <c r="Z47" s="60"/>
      <c r="AA47" s="60"/>
      <c r="AB47" s="60"/>
      <c r="AC47" s="60"/>
      <c r="AD47" s="60"/>
      <c r="AE47" s="60"/>
      <c r="AF47" s="61"/>
      <c r="AG47" s="62"/>
      <c r="AH47" s="28"/>
      <c r="BH47" s="56"/>
    </row>
    <row r="48" spans="1:66" ht="17.25" customHeight="1">
      <c r="A48" s="172"/>
      <c r="B48" s="173"/>
      <c r="C48" s="173"/>
      <c r="D48" s="173"/>
      <c r="E48" s="173"/>
      <c r="F48" s="174"/>
      <c r="G48" s="145"/>
      <c r="H48" s="146"/>
      <c r="I48" s="110" t="s">
        <v>32</v>
      </c>
      <c r="J48" s="110"/>
      <c r="K48" s="110"/>
      <c r="L48" s="110"/>
      <c r="M48" s="110"/>
      <c r="N48" s="110"/>
      <c r="O48" s="146"/>
      <c r="P48" s="146"/>
      <c r="Q48" s="110" t="s">
        <v>33</v>
      </c>
      <c r="R48" s="110"/>
      <c r="S48" s="110"/>
      <c r="T48" s="110"/>
      <c r="U48" s="110"/>
      <c r="V48" s="110"/>
      <c r="W48" s="146"/>
      <c r="X48" s="146"/>
      <c r="Y48" s="57" t="s">
        <v>34</v>
      </c>
      <c r="Z48" s="57"/>
      <c r="AA48" s="57"/>
      <c r="AB48" s="57"/>
      <c r="AC48" s="57"/>
      <c r="AD48" s="57"/>
      <c r="AE48" s="57"/>
      <c r="AF48" s="57"/>
      <c r="AG48" s="58"/>
      <c r="AH48" s="28"/>
      <c r="BH48" s="56"/>
    </row>
    <row r="49" spans="1:75" ht="17.25" customHeight="1">
      <c r="A49" s="169" t="s">
        <v>35</v>
      </c>
      <c r="B49" s="170"/>
      <c r="C49" s="170"/>
      <c r="D49" s="170"/>
      <c r="E49" s="170"/>
      <c r="F49" s="171"/>
      <c r="G49" s="106" t="s">
        <v>36</v>
      </c>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8"/>
      <c r="AH49" s="28"/>
      <c r="BH49" s="56"/>
    </row>
    <row r="50" spans="1:75" ht="17.25" customHeight="1">
      <c r="A50" s="172"/>
      <c r="B50" s="173"/>
      <c r="C50" s="173"/>
      <c r="D50" s="173"/>
      <c r="E50" s="173"/>
      <c r="F50" s="174"/>
      <c r="G50" s="109"/>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1"/>
      <c r="AH50" s="28"/>
      <c r="BH50" s="56"/>
    </row>
    <row r="51" spans="1:75" ht="17.25" customHeight="1">
      <c r="A51" s="169" t="s">
        <v>37</v>
      </c>
      <c r="B51" s="170"/>
      <c r="C51" s="170"/>
      <c r="D51" s="170"/>
      <c r="E51" s="170"/>
      <c r="F51" s="171"/>
      <c r="G51" s="54"/>
      <c r="H51" s="54"/>
      <c r="I51" s="107" t="s">
        <v>38</v>
      </c>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8"/>
      <c r="AH51" s="28"/>
      <c r="BH51" s="56"/>
    </row>
    <row r="52" spans="1:75" ht="17.25" customHeight="1">
      <c r="A52" s="172"/>
      <c r="B52" s="173"/>
      <c r="C52" s="173"/>
      <c r="D52" s="173"/>
      <c r="E52" s="173"/>
      <c r="F52" s="174"/>
      <c r="G52" s="59"/>
      <c r="H52" s="59"/>
      <c r="I52" s="181" t="s">
        <v>39</v>
      </c>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288"/>
      <c r="AH52" s="28"/>
      <c r="BH52" s="56"/>
    </row>
    <row r="53" spans="1:75" ht="17.25" customHeight="1">
      <c r="A53" s="169" t="s">
        <v>87</v>
      </c>
      <c r="B53" s="170"/>
      <c r="C53" s="170"/>
      <c r="D53" s="170"/>
      <c r="E53" s="170"/>
      <c r="F53" s="171"/>
      <c r="G53" s="97"/>
      <c r="H53" s="98"/>
      <c r="I53" s="175" t="s">
        <v>72</v>
      </c>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6"/>
      <c r="AH53" s="28"/>
      <c r="BH53" s="56"/>
    </row>
    <row r="54" spans="1:75" ht="17.25" customHeight="1">
      <c r="A54" s="172"/>
      <c r="B54" s="173"/>
      <c r="C54" s="173"/>
      <c r="D54" s="173"/>
      <c r="E54" s="173"/>
      <c r="F54" s="174"/>
      <c r="G54" s="100"/>
      <c r="H54" s="101"/>
      <c r="I54" s="122" t="s">
        <v>95</v>
      </c>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3"/>
      <c r="AH54" s="28"/>
      <c r="BH54" s="56"/>
    </row>
    <row r="55" spans="1:75" ht="17.25" customHeight="1">
      <c r="A55" s="168" t="s">
        <v>40</v>
      </c>
      <c r="B55" s="168"/>
      <c r="C55" s="168"/>
      <c r="D55" s="168"/>
      <c r="E55" s="168"/>
      <c r="F55" s="168"/>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28"/>
      <c r="BH55" s="56"/>
      <c r="BP55" s="56"/>
      <c r="BQ55" s="56"/>
      <c r="BR55" s="56"/>
      <c r="BS55" s="56"/>
    </row>
    <row r="56" spans="1:75" ht="17.25" customHeight="1">
      <c r="A56" s="168"/>
      <c r="B56" s="168"/>
      <c r="C56" s="168"/>
      <c r="D56" s="168"/>
      <c r="E56" s="168"/>
      <c r="F56" s="168"/>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28"/>
      <c r="BH56" s="56"/>
      <c r="BP56" s="56"/>
      <c r="BQ56" s="56"/>
      <c r="BR56" s="56"/>
      <c r="BS56" s="56"/>
    </row>
    <row r="57" spans="1:75" ht="17.25" customHeight="1">
      <c r="A57" s="168"/>
      <c r="B57" s="168"/>
      <c r="C57" s="168"/>
      <c r="D57" s="168"/>
      <c r="E57" s="168"/>
      <c r="F57" s="168"/>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28"/>
      <c r="BH57" s="56"/>
      <c r="BP57" s="56"/>
      <c r="BQ57" s="56"/>
      <c r="BR57" s="56"/>
      <c r="BS57" s="56"/>
    </row>
    <row r="58" spans="1:75" ht="17.25" customHeight="1">
      <c r="A58" s="168"/>
      <c r="B58" s="168"/>
      <c r="C58" s="168"/>
      <c r="D58" s="168"/>
      <c r="E58" s="168"/>
      <c r="F58" s="168"/>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28"/>
      <c r="BH58" s="56"/>
      <c r="BP58" s="56"/>
      <c r="BQ58" s="56"/>
      <c r="BR58" s="56"/>
      <c r="BS58" s="56"/>
    </row>
    <row r="59" spans="1:75" ht="9.75" customHeight="1">
      <c r="AH59" s="11"/>
      <c r="BH59" s="56"/>
      <c r="BP59" s="56"/>
      <c r="BR59" s="56"/>
      <c r="BT59" s="56"/>
      <c r="BU59" s="56"/>
      <c r="BV59" s="56"/>
      <c r="BW59" s="56"/>
    </row>
    <row r="60" spans="1:75" ht="14.25" customHeight="1">
      <c r="A60" s="2" t="s">
        <v>41</v>
      </c>
      <c r="AT60" s="11"/>
      <c r="BA60" s="11"/>
      <c r="BJ60" s="11"/>
    </row>
    <row r="61" spans="1:75" ht="4.9000000000000004" customHeight="1">
      <c r="AT61" s="11"/>
      <c r="BA61" s="11"/>
      <c r="BJ61" s="11"/>
    </row>
    <row r="62" spans="1:75" ht="16.5" customHeight="1">
      <c r="A62" s="2" t="s">
        <v>99</v>
      </c>
      <c r="BH62" s="56"/>
      <c r="BP62" s="56"/>
      <c r="BQ62" s="56"/>
      <c r="BR62" s="56"/>
      <c r="BS62" s="56"/>
    </row>
    <row r="63" spans="1:75" ht="16.5" customHeight="1">
      <c r="A63" s="2" t="s">
        <v>73</v>
      </c>
      <c r="BH63" s="56"/>
      <c r="BP63" s="56"/>
      <c r="BQ63" s="56"/>
      <c r="BR63" s="56"/>
      <c r="BS63" s="56"/>
    </row>
    <row r="64" spans="1:75" ht="16.5" customHeight="1">
      <c r="A64" s="2" t="s">
        <v>74</v>
      </c>
      <c r="BH64" s="56"/>
      <c r="BP64" s="56"/>
      <c r="BQ64" s="56"/>
      <c r="BR64" s="56"/>
      <c r="BS64" s="56"/>
    </row>
    <row r="65" spans="1:71" ht="16.5" customHeight="1">
      <c r="A65" s="5" t="s">
        <v>144</v>
      </c>
      <c r="AT65" s="11"/>
      <c r="BA65" s="11"/>
      <c r="BJ65" s="11"/>
    </row>
    <row r="66" spans="1:71" ht="16.5" customHeight="1">
      <c r="A66" s="5" t="s">
        <v>96</v>
      </c>
      <c r="BH66" s="56"/>
      <c r="BP66" s="56"/>
      <c r="BQ66" s="56"/>
      <c r="BR66" s="56"/>
      <c r="BS66" s="56"/>
    </row>
    <row r="67" spans="1:71" ht="16.5" customHeight="1">
      <c r="A67" s="2" t="s">
        <v>42</v>
      </c>
      <c r="I67" s="11"/>
      <c r="J67" s="11"/>
      <c r="K67" s="11"/>
      <c r="L67" s="11"/>
      <c r="M67" s="11"/>
      <c r="N67" s="11"/>
      <c r="O67" s="11"/>
      <c r="P67" s="11"/>
      <c r="Q67" s="11"/>
      <c r="R67" s="11"/>
      <c r="AJ67" s="11"/>
      <c r="AK67" s="11"/>
      <c r="AL67" s="11"/>
      <c r="AM67" s="11"/>
      <c r="AN67" s="11"/>
    </row>
    <row r="68" spans="1:71" ht="16.5" customHeight="1">
      <c r="A68" s="2" t="s">
        <v>98</v>
      </c>
      <c r="L68" s="11"/>
      <c r="M68" s="11"/>
      <c r="N68" s="11"/>
      <c r="O68" s="11"/>
      <c r="P68" s="11"/>
      <c r="Q68" s="11"/>
      <c r="AL68" s="11"/>
      <c r="AM68" s="11"/>
    </row>
    <row r="69" spans="1:71" ht="16.5" customHeight="1">
      <c r="A69" s="5" t="s">
        <v>43</v>
      </c>
      <c r="BP69" s="56"/>
      <c r="BQ69" s="56"/>
      <c r="BR69" s="56"/>
      <c r="BS69" s="56"/>
    </row>
    <row r="70" spans="1:71" ht="16.5" customHeight="1">
      <c r="A70" s="2" t="s">
        <v>44</v>
      </c>
      <c r="BG70" s="287" t="s">
        <v>45</v>
      </c>
      <c r="BH70" s="287"/>
      <c r="BI70" s="287"/>
      <c r="BJ70" s="287"/>
      <c r="BK70" s="287"/>
      <c r="BL70" s="287"/>
      <c r="BM70" s="287"/>
      <c r="BN70" s="287"/>
    </row>
    <row r="71" spans="1:71" ht="12.75" customHeight="1"/>
    <row r="72" spans="1:71" ht="12.75" customHeight="1"/>
    <row r="73" spans="1:71" ht="12.75" customHeight="1"/>
  </sheetData>
  <mergeCells count="167">
    <mergeCell ref="A55:F58"/>
    <mergeCell ref="G55:AG58"/>
    <mergeCell ref="BG70:BN70"/>
    <mergeCell ref="A49:F50"/>
    <mergeCell ref="G49:AG50"/>
    <mergeCell ref="A51:F52"/>
    <mergeCell ref="I51:AG51"/>
    <mergeCell ref="I52:AG52"/>
    <mergeCell ref="A53:F54"/>
    <mergeCell ref="G53:H53"/>
    <mergeCell ref="I53:AG53"/>
    <mergeCell ref="G54:H54"/>
    <mergeCell ref="I54:AG54"/>
    <mergeCell ref="W47:X47"/>
    <mergeCell ref="G48:H48"/>
    <mergeCell ref="I48:N48"/>
    <mergeCell ref="O48:P48"/>
    <mergeCell ref="Q48:V48"/>
    <mergeCell ref="W48:X48"/>
    <mergeCell ref="A46:F48"/>
    <mergeCell ref="I46:N46"/>
    <mergeCell ref="Q46:V46"/>
    <mergeCell ref="G47:H47"/>
    <mergeCell ref="I47:N47"/>
    <mergeCell ref="O47:P47"/>
    <mergeCell ref="Q47:V47"/>
    <mergeCell ref="G43:N43"/>
    <mergeCell ref="O43:AG43"/>
    <mergeCell ref="G44:N44"/>
    <mergeCell ref="O44:AG44"/>
    <mergeCell ref="G45:N45"/>
    <mergeCell ref="O45:AG45"/>
    <mergeCell ref="BC35:BN35"/>
    <mergeCell ref="A37:E38"/>
    <mergeCell ref="F37:K38"/>
    <mergeCell ref="A40:F45"/>
    <mergeCell ref="G40:N40"/>
    <mergeCell ref="O40:AG40"/>
    <mergeCell ref="G41:N41"/>
    <mergeCell ref="O41:AG41"/>
    <mergeCell ref="G42:N42"/>
    <mergeCell ref="O42:AG42"/>
    <mergeCell ref="AV33:BA33"/>
    <mergeCell ref="BE33:BI33"/>
    <mergeCell ref="H34:N34"/>
    <mergeCell ref="P34:V34"/>
    <mergeCell ref="X34:AC34"/>
    <mergeCell ref="AF34:AL34"/>
    <mergeCell ref="AN34:AT34"/>
    <mergeCell ref="AV34:BA34"/>
    <mergeCell ref="A33:F34"/>
    <mergeCell ref="H33:N33"/>
    <mergeCell ref="P33:V33"/>
    <mergeCell ref="X33:AC33"/>
    <mergeCell ref="AF33:AL33"/>
    <mergeCell ref="AN33:AT33"/>
    <mergeCell ref="AL30:AW30"/>
    <mergeCell ref="AX30:BN31"/>
    <mergeCell ref="AE31:AJ31"/>
    <mergeCell ref="AL31:AP31"/>
    <mergeCell ref="AQ31:AS31"/>
    <mergeCell ref="AU31:AW31"/>
    <mergeCell ref="AX28:BN29"/>
    <mergeCell ref="AE29:AJ29"/>
    <mergeCell ref="AL29:AP29"/>
    <mergeCell ref="AQ29:AS29"/>
    <mergeCell ref="AU29:AW29"/>
    <mergeCell ref="AL28:AW28"/>
    <mergeCell ref="A30:A31"/>
    <mergeCell ref="B30:F31"/>
    <mergeCell ref="G30:S31"/>
    <mergeCell ref="T30:AD31"/>
    <mergeCell ref="AE30:AJ30"/>
    <mergeCell ref="A28:A29"/>
    <mergeCell ref="B28:F29"/>
    <mergeCell ref="G28:S29"/>
    <mergeCell ref="T28:AD29"/>
    <mergeCell ref="AE28:AJ28"/>
    <mergeCell ref="AX26:BN27"/>
    <mergeCell ref="AE27:AJ27"/>
    <mergeCell ref="AL27:AP27"/>
    <mergeCell ref="AQ27:AS27"/>
    <mergeCell ref="AU27:AW27"/>
    <mergeCell ref="AX24:BN25"/>
    <mergeCell ref="AE25:AJ25"/>
    <mergeCell ref="AL25:AP25"/>
    <mergeCell ref="AQ25:AS25"/>
    <mergeCell ref="AU25:AW25"/>
    <mergeCell ref="A26:A27"/>
    <mergeCell ref="B26:F27"/>
    <mergeCell ref="G26:S27"/>
    <mergeCell ref="T26:AD27"/>
    <mergeCell ref="AE26:AJ26"/>
    <mergeCell ref="AL23:AP23"/>
    <mergeCell ref="AQ23:AS23"/>
    <mergeCell ref="AU23:AW23"/>
    <mergeCell ref="A24:A25"/>
    <mergeCell ref="B24:F25"/>
    <mergeCell ref="G24:S25"/>
    <mergeCell ref="T24:AD25"/>
    <mergeCell ref="AE24:AJ24"/>
    <mergeCell ref="AL24:AW24"/>
    <mergeCell ref="AL26:AW26"/>
    <mergeCell ref="AX20:BN21"/>
    <mergeCell ref="A22:A23"/>
    <mergeCell ref="B22:F23"/>
    <mergeCell ref="G22:S23"/>
    <mergeCell ref="T22:AD23"/>
    <mergeCell ref="AE22:AJ22"/>
    <mergeCell ref="AL22:AW22"/>
    <mergeCell ref="AX22:BN23"/>
    <mergeCell ref="AE23:AJ23"/>
    <mergeCell ref="V18:AE18"/>
    <mergeCell ref="AF18:AG18"/>
    <mergeCell ref="A20:A21"/>
    <mergeCell ref="B20:F21"/>
    <mergeCell ref="G20:S21"/>
    <mergeCell ref="T20:AD21"/>
    <mergeCell ref="AE20:AK21"/>
    <mergeCell ref="AP15:AS15"/>
    <mergeCell ref="AU15:BM15"/>
    <mergeCell ref="V16:AE16"/>
    <mergeCell ref="AF16:AG16"/>
    <mergeCell ref="AH16:BN18"/>
    <mergeCell ref="A17:F18"/>
    <mergeCell ref="G17:O18"/>
    <mergeCell ref="P17:U18"/>
    <mergeCell ref="V17:AE17"/>
    <mergeCell ref="AF17:AG17"/>
    <mergeCell ref="A15:F16"/>
    <mergeCell ref="G15:O16"/>
    <mergeCell ref="P15:U16"/>
    <mergeCell ref="V15:AE15"/>
    <mergeCell ref="AF15:AG15"/>
    <mergeCell ref="AN15:AO15"/>
    <mergeCell ref="AL20:AW21"/>
    <mergeCell ref="AN13:AO13"/>
    <mergeCell ref="AP13:BN13"/>
    <mergeCell ref="AN14:AO14"/>
    <mergeCell ref="Q9:AG9"/>
    <mergeCell ref="AN9:BN9"/>
    <mergeCell ref="A13:F14"/>
    <mergeCell ref="G13:O14"/>
    <mergeCell ref="P13:Q14"/>
    <mergeCell ref="R13:Z14"/>
    <mergeCell ref="AA13:AB14"/>
    <mergeCell ref="AC13:AE14"/>
    <mergeCell ref="AF13:AG14"/>
    <mergeCell ref="AH13:AM15"/>
    <mergeCell ref="AP14:BD14"/>
    <mergeCell ref="BE14:BF14"/>
    <mergeCell ref="BG14:BN14"/>
    <mergeCell ref="A1:E2"/>
    <mergeCell ref="F1:K2"/>
    <mergeCell ref="R1:AQ3"/>
    <mergeCell ref="AZ1:BE2"/>
    <mergeCell ref="BF1:BN2"/>
    <mergeCell ref="BE6:BN7"/>
    <mergeCell ref="A8:F8"/>
    <mergeCell ref="G8:AG8"/>
    <mergeCell ref="AH8:AM9"/>
    <mergeCell ref="AN8:AS8"/>
    <mergeCell ref="AT8:BN8"/>
    <mergeCell ref="A9:F9"/>
    <mergeCell ref="G9:H9"/>
    <mergeCell ref="I9:N9"/>
    <mergeCell ref="O9:P9"/>
  </mergeCells>
  <phoneticPr fontId="4"/>
  <dataValidations count="2">
    <dataValidation type="list" allowBlank="1" showInputMessage="1" showErrorMessage="1" sqref="G15:O18" xr:uid="{00000000-0002-0000-0100-000000000000}">
      <formula1>"自宅,杉本キャンパス,阿倍野キャンパス,中百舌鳥キャンパス,羽曳野キャンパス,りんくうキャンパス,工業高等専門学校,職務外用務地（兼業）,職務外用務地（私用）"</formula1>
    </dataValidation>
    <dataValidation type="list" allowBlank="1" showInputMessage="1" showErrorMessage="1" sqref="O40:AG40" xr:uid="{00000000-0002-0000-0100-000001000000}">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s>
  <printOptions horizontalCentered="1"/>
  <pageMargins left="0.19685039370078741" right="0.19685039370078741" top="0.39370078740157483" bottom="0.39370078740157483" header="0.11811023622047245" footer="0.11811023622047245"/>
  <pageSetup paperSize="9" scale="95" orientation="landscape" r:id="rId1"/>
  <headerFooter>
    <oddFooter>&amp;L&amp;P</oddFooter>
  </headerFooter>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xdr:col>
                    <xdr:colOff>47625</xdr:colOff>
                    <xdr:row>44</xdr:row>
                    <xdr:rowOff>228600</xdr:rowOff>
                  </from>
                  <to>
                    <xdr:col>7</xdr:col>
                    <xdr:colOff>123825</xdr:colOff>
                    <xdr:row>46</xdr:row>
                    <xdr:rowOff>19050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14</xdr:col>
                    <xdr:colOff>47625</xdr:colOff>
                    <xdr:row>44</xdr:row>
                    <xdr:rowOff>228600</xdr:rowOff>
                  </from>
                  <to>
                    <xdr:col>15</xdr:col>
                    <xdr:colOff>123825</xdr:colOff>
                    <xdr:row>46</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47625</xdr:colOff>
                    <xdr:row>45</xdr:row>
                    <xdr:rowOff>228600</xdr:rowOff>
                  </from>
                  <to>
                    <xdr:col>7</xdr:col>
                    <xdr:colOff>123825</xdr:colOff>
                    <xdr:row>47</xdr:row>
                    <xdr:rowOff>19050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14</xdr:col>
                    <xdr:colOff>47625</xdr:colOff>
                    <xdr:row>45</xdr:row>
                    <xdr:rowOff>228600</xdr:rowOff>
                  </from>
                  <to>
                    <xdr:col>15</xdr:col>
                    <xdr:colOff>123825</xdr:colOff>
                    <xdr:row>47</xdr:row>
                    <xdr:rowOff>19050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22</xdr:col>
                    <xdr:colOff>47625</xdr:colOff>
                    <xdr:row>45</xdr:row>
                    <xdr:rowOff>228600</xdr:rowOff>
                  </from>
                  <to>
                    <xdr:col>23</xdr:col>
                    <xdr:colOff>123825</xdr:colOff>
                    <xdr:row>47</xdr:row>
                    <xdr:rowOff>19050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6</xdr:col>
                    <xdr:colOff>47625</xdr:colOff>
                    <xdr:row>46</xdr:row>
                    <xdr:rowOff>228600</xdr:rowOff>
                  </from>
                  <to>
                    <xdr:col>7</xdr:col>
                    <xdr:colOff>123825</xdr:colOff>
                    <xdr:row>48</xdr:row>
                    <xdr:rowOff>19050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14</xdr:col>
                    <xdr:colOff>47625</xdr:colOff>
                    <xdr:row>46</xdr:row>
                    <xdr:rowOff>228600</xdr:rowOff>
                  </from>
                  <to>
                    <xdr:col>15</xdr:col>
                    <xdr:colOff>123825</xdr:colOff>
                    <xdr:row>48</xdr:row>
                    <xdr:rowOff>19050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22</xdr:col>
                    <xdr:colOff>47625</xdr:colOff>
                    <xdr:row>46</xdr:row>
                    <xdr:rowOff>228600</xdr:rowOff>
                  </from>
                  <to>
                    <xdr:col>23</xdr:col>
                    <xdr:colOff>123825</xdr:colOff>
                    <xdr:row>48</xdr:row>
                    <xdr:rowOff>19050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6</xdr:col>
                    <xdr:colOff>47625</xdr:colOff>
                    <xdr:row>49</xdr:row>
                    <xdr:rowOff>228600</xdr:rowOff>
                  </from>
                  <to>
                    <xdr:col>7</xdr:col>
                    <xdr:colOff>123825</xdr:colOff>
                    <xdr:row>51</xdr:row>
                    <xdr:rowOff>19050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6</xdr:col>
                    <xdr:colOff>47625</xdr:colOff>
                    <xdr:row>50</xdr:row>
                    <xdr:rowOff>228600</xdr:rowOff>
                  </from>
                  <to>
                    <xdr:col>7</xdr:col>
                    <xdr:colOff>123825</xdr:colOff>
                    <xdr:row>52</xdr:row>
                    <xdr:rowOff>19050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6</xdr:col>
                    <xdr:colOff>47625</xdr:colOff>
                    <xdr:row>48</xdr:row>
                    <xdr:rowOff>104775</xdr:rowOff>
                  </from>
                  <to>
                    <xdr:col>7</xdr:col>
                    <xdr:colOff>123825</xdr:colOff>
                    <xdr:row>49</xdr:row>
                    <xdr:rowOff>123825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39</xdr:col>
                    <xdr:colOff>47625</xdr:colOff>
                    <xdr:row>12</xdr:row>
                    <xdr:rowOff>228600</xdr:rowOff>
                  </from>
                  <to>
                    <xdr:col>40</xdr:col>
                    <xdr:colOff>123825</xdr:colOff>
                    <xdr:row>14</xdr:row>
                    <xdr:rowOff>19050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39</xdr:col>
                    <xdr:colOff>47625</xdr:colOff>
                    <xdr:row>14</xdr:row>
                    <xdr:rowOff>0</xdr:rowOff>
                  </from>
                  <to>
                    <xdr:col>40</xdr:col>
                    <xdr:colOff>123825</xdr:colOff>
                    <xdr:row>15</xdr:row>
                    <xdr:rowOff>19050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6</xdr:col>
                    <xdr:colOff>47625</xdr:colOff>
                    <xdr:row>7</xdr:row>
                    <xdr:rowOff>228600</xdr:rowOff>
                  </from>
                  <to>
                    <xdr:col>7</xdr:col>
                    <xdr:colOff>123825</xdr:colOff>
                    <xdr:row>8</xdr:row>
                    <xdr:rowOff>228600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14</xdr:col>
                    <xdr:colOff>47625</xdr:colOff>
                    <xdr:row>7</xdr:row>
                    <xdr:rowOff>228600</xdr:rowOff>
                  </from>
                  <to>
                    <xdr:col>15</xdr:col>
                    <xdr:colOff>123825</xdr:colOff>
                    <xdr:row>8</xdr:row>
                    <xdr:rowOff>228600</xdr:rowOff>
                  </to>
                </anchor>
              </controlPr>
            </control>
          </mc:Choice>
        </mc:AlternateContent>
        <mc:AlternateContent xmlns:mc="http://schemas.openxmlformats.org/markup-compatibility/2006">
          <mc:Choice Requires="x14">
            <control shapeId="13330" r:id="rId20" name="Check Box 18">
              <controlPr defaultSize="0" autoFill="0" autoLine="0" autoPict="0">
                <anchor moveWithCells="1">
                  <from>
                    <xdr:col>6</xdr:col>
                    <xdr:colOff>47625</xdr:colOff>
                    <xdr:row>51</xdr:row>
                    <xdr:rowOff>209550</xdr:rowOff>
                  </from>
                  <to>
                    <xdr:col>7</xdr:col>
                    <xdr:colOff>123825</xdr:colOff>
                    <xdr:row>53</xdr:row>
                    <xdr:rowOff>9525</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6</xdr:col>
                    <xdr:colOff>47625</xdr:colOff>
                    <xdr:row>52</xdr:row>
                    <xdr:rowOff>209550</xdr:rowOff>
                  </from>
                  <to>
                    <xdr:col>7</xdr:col>
                    <xdr:colOff>123825</xdr:colOff>
                    <xdr:row>54</xdr:row>
                    <xdr:rowOff>9525</xdr:rowOff>
                  </to>
                </anchor>
              </controlPr>
            </control>
          </mc:Choice>
        </mc:AlternateContent>
        <mc:AlternateContent xmlns:mc="http://schemas.openxmlformats.org/markup-compatibility/2006">
          <mc:Choice Requires="x14">
            <control shapeId="13332" r:id="rId22" name="Check Box 20">
              <controlPr defaultSize="0" autoFill="0" autoLine="0" autoPict="0">
                <anchor moveWithCells="1">
                  <from>
                    <xdr:col>54</xdr:col>
                    <xdr:colOff>47625</xdr:colOff>
                    <xdr:row>32</xdr:row>
                    <xdr:rowOff>0</xdr:rowOff>
                  </from>
                  <to>
                    <xdr:col>56</xdr:col>
                    <xdr:colOff>28575</xdr:colOff>
                    <xdr:row>33</xdr:row>
                    <xdr:rowOff>19050</xdr:rowOff>
                  </to>
                </anchor>
              </controlPr>
            </control>
          </mc:Choice>
        </mc:AlternateContent>
        <mc:AlternateContent xmlns:mc="http://schemas.openxmlformats.org/markup-compatibility/2006">
          <mc:Choice Requires="x14">
            <control shapeId="13333" r:id="rId23" name="Check Box 21">
              <controlPr defaultSize="0" autoFill="0" autoLine="0" autoPict="0">
                <anchor moveWithCells="1">
                  <from>
                    <xdr:col>6</xdr:col>
                    <xdr:colOff>47625</xdr:colOff>
                    <xdr:row>44</xdr:row>
                    <xdr:rowOff>228600</xdr:rowOff>
                  </from>
                  <to>
                    <xdr:col>7</xdr:col>
                    <xdr:colOff>123825</xdr:colOff>
                    <xdr:row>46</xdr:row>
                    <xdr:rowOff>19050</xdr:rowOff>
                  </to>
                </anchor>
              </controlPr>
            </control>
          </mc:Choice>
        </mc:AlternateContent>
        <mc:AlternateContent xmlns:mc="http://schemas.openxmlformats.org/markup-compatibility/2006">
          <mc:Choice Requires="x14">
            <control shapeId="13334" r:id="rId24" name="Check Box 22">
              <controlPr defaultSize="0" autoFill="0" autoLine="0" autoPict="0">
                <anchor moveWithCells="1">
                  <from>
                    <xdr:col>14</xdr:col>
                    <xdr:colOff>47625</xdr:colOff>
                    <xdr:row>44</xdr:row>
                    <xdr:rowOff>228600</xdr:rowOff>
                  </from>
                  <to>
                    <xdr:col>15</xdr:col>
                    <xdr:colOff>123825</xdr:colOff>
                    <xdr:row>46</xdr:row>
                    <xdr:rowOff>19050</xdr:rowOff>
                  </to>
                </anchor>
              </controlPr>
            </control>
          </mc:Choice>
        </mc:AlternateContent>
        <mc:AlternateContent xmlns:mc="http://schemas.openxmlformats.org/markup-compatibility/2006">
          <mc:Choice Requires="x14">
            <control shapeId="13335" r:id="rId25" name="Check Box 23">
              <controlPr defaultSize="0" autoFill="0" autoLine="0" autoPict="0">
                <anchor moveWithCells="1">
                  <from>
                    <xdr:col>6</xdr:col>
                    <xdr:colOff>47625</xdr:colOff>
                    <xdr:row>45</xdr:row>
                    <xdr:rowOff>228600</xdr:rowOff>
                  </from>
                  <to>
                    <xdr:col>7</xdr:col>
                    <xdr:colOff>123825</xdr:colOff>
                    <xdr:row>47</xdr:row>
                    <xdr:rowOff>19050</xdr:rowOff>
                  </to>
                </anchor>
              </controlPr>
            </control>
          </mc:Choice>
        </mc:AlternateContent>
        <mc:AlternateContent xmlns:mc="http://schemas.openxmlformats.org/markup-compatibility/2006">
          <mc:Choice Requires="x14">
            <control shapeId="13336" r:id="rId26" name="Check Box 24">
              <controlPr defaultSize="0" autoFill="0" autoLine="0" autoPict="0">
                <anchor moveWithCells="1">
                  <from>
                    <xdr:col>14</xdr:col>
                    <xdr:colOff>47625</xdr:colOff>
                    <xdr:row>45</xdr:row>
                    <xdr:rowOff>228600</xdr:rowOff>
                  </from>
                  <to>
                    <xdr:col>15</xdr:col>
                    <xdr:colOff>123825</xdr:colOff>
                    <xdr:row>47</xdr:row>
                    <xdr:rowOff>19050</xdr:rowOff>
                  </to>
                </anchor>
              </controlPr>
            </control>
          </mc:Choice>
        </mc:AlternateContent>
        <mc:AlternateContent xmlns:mc="http://schemas.openxmlformats.org/markup-compatibility/2006">
          <mc:Choice Requires="x14">
            <control shapeId="13337" r:id="rId27" name="Check Box 25">
              <controlPr defaultSize="0" autoFill="0" autoLine="0" autoPict="0">
                <anchor moveWithCells="1">
                  <from>
                    <xdr:col>22</xdr:col>
                    <xdr:colOff>47625</xdr:colOff>
                    <xdr:row>45</xdr:row>
                    <xdr:rowOff>228600</xdr:rowOff>
                  </from>
                  <to>
                    <xdr:col>23</xdr:col>
                    <xdr:colOff>123825</xdr:colOff>
                    <xdr:row>47</xdr:row>
                    <xdr:rowOff>19050</xdr:rowOff>
                  </to>
                </anchor>
              </controlPr>
            </control>
          </mc:Choice>
        </mc:AlternateContent>
        <mc:AlternateContent xmlns:mc="http://schemas.openxmlformats.org/markup-compatibility/2006">
          <mc:Choice Requires="x14">
            <control shapeId="13338" r:id="rId28" name="Check Box 26">
              <controlPr defaultSize="0" autoFill="0" autoLine="0" autoPict="0">
                <anchor moveWithCells="1">
                  <from>
                    <xdr:col>6</xdr:col>
                    <xdr:colOff>47625</xdr:colOff>
                    <xdr:row>46</xdr:row>
                    <xdr:rowOff>228600</xdr:rowOff>
                  </from>
                  <to>
                    <xdr:col>7</xdr:col>
                    <xdr:colOff>123825</xdr:colOff>
                    <xdr:row>48</xdr:row>
                    <xdr:rowOff>19050</xdr:rowOff>
                  </to>
                </anchor>
              </controlPr>
            </control>
          </mc:Choice>
        </mc:AlternateContent>
        <mc:AlternateContent xmlns:mc="http://schemas.openxmlformats.org/markup-compatibility/2006">
          <mc:Choice Requires="x14">
            <control shapeId="13339" r:id="rId29" name="Check Box 27">
              <controlPr defaultSize="0" autoFill="0" autoLine="0" autoPict="0">
                <anchor moveWithCells="1">
                  <from>
                    <xdr:col>14</xdr:col>
                    <xdr:colOff>47625</xdr:colOff>
                    <xdr:row>46</xdr:row>
                    <xdr:rowOff>228600</xdr:rowOff>
                  </from>
                  <to>
                    <xdr:col>15</xdr:col>
                    <xdr:colOff>123825</xdr:colOff>
                    <xdr:row>48</xdr:row>
                    <xdr:rowOff>19050</xdr:rowOff>
                  </to>
                </anchor>
              </controlPr>
            </control>
          </mc:Choice>
        </mc:AlternateContent>
        <mc:AlternateContent xmlns:mc="http://schemas.openxmlformats.org/markup-compatibility/2006">
          <mc:Choice Requires="x14">
            <control shapeId="13340" r:id="rId30" name="Check Box 28">
              <controlPr defaultSize="0" autoFill="0" autoLine="0" autoPict="0">
                <anchor moveWithCells="1">
                  <from>
                    <xdr:col>22</xdr:col>
                    <xdr:colOff>47625</xdr:colOff>
                    <xdr:row>46</xdr:row>
                    <xdr:rowOff>228600</xdr:rowOff>
                  </from>
                  <to>
                    <xdr:col>23</xdr:col>
                    <xdr:colOff>123825</xdr:colOff>
                    <xdr:row>48</xdr:row>
                    <xdr:rowOff>19050</xdr:rowOff>
                  </to>
                </anchor>
              </controlPr>
            </control>
          </mc:Choice>
        </mc:AlternateContent>
        <mc:AlternateContent xmlns:mc="http://schemas.openxmlformats.org/markup-compatibility/2006">
          <mc:Choice Requires="x14">
            <control shapeId="13341" r:id="rId31" name="Check Box 29">
              <controlPr defaultSize="0" autoFill="0" autoLine="0" autoPict="0">
                <anchor moveWithCells="1">
                  <from>
                    <xdr:col>6</xdr:col>
                    <xdr:colOff>47625</xdr:colOff>
                    <xdr:row>49</xdr:row>
                    <xdr:rowOff>228600</xdr:rowOff>
                  </from>
                  <to>
                    <xdr:col>7</xdr:col>
                    <xdr:colOff>123825</xdr:colOff>
                    <xdr:row>51</xdr:row>
                    <xdr:rowOff>19050</xdr:rowOff>
                  </to>
                </anchor>
              </controlPr>
            </control>
          </mc:Choice>
        </mc:AlternateContent>
        <mc:AlternateContent xmlns:mc="http://schemas.openxmlformats.org/markup-compatibility/2006">
          <mc:Choice Requires="x14">
            <control shapeId="13342" r:id="rId32" name="Check Box 30">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3343" r:id="rId33" name="Check Box 31">
              <controlPr defaultSize="0" autoFill="0" autoLine="0" autoPict="0">
                <anchor moveWithCells="1">
                  <from>
                    <xdr:col>6</xdr:col>
                    <xdr:colOff>47625</xdr:colOff>
                    <xdr:row>50</xdr:row>
                    <xdr:rowOff>228600</xdr:rowOff>
                  </from>
                  <to>
                    <xdr:col>7</xdr:col>
                    <xdr:colOff>123825</xdr:colOff>
                    <xdr:row>52</xdr:row>
                    <xdr:rowOff>19050</xdr:rowOff>
                  </to>
                </anchor>
              </controlPr>
            </control>
          </mc:Choice>
        </mc:AlternateContent>
        <mc:AlternateContent xmlns:mc="http://schemas.openxmlformats.org/markup-compatibility/2006">
          <mc:Choice Requires="x14">
            <control shapeId="13344" r:id="rId34" name="Check Box 32">
              <controlPr defaultSize="0" autoFill="0" autoLine="0" autoPict="0">
                <anchor moveWithCells="1">
                  <from>
                    <xdr:col>6</xdr:col>
                    <xdr:colOff>47625</xdr:colOff>
                    <xdr:row>48</xdr:row>
                    <xdr:rowOff>104775</xdr:rowOff>
                  </from>
                  <to>
                    <xdr:col>7</xdr:col>
                    <xdr:colOff>123825</xdr:colOff>
                    <xdr:row>49</xdr:row>
                    <xdr:rowOff>123825</xdr:rowOff>
                  </to>
                </anchor>
              </controlPr>
            </control>
          </mc:Choice>
        </mc:AlternateContent>
        <mc:AlternateContent xmlns:mc="http://schemas.openxmlformats.org/markup-compatibility/2006">
          <mc:Choice Requires="x14">
            <control shapeId="13345" r:id="rId35" name="Check Box 33">
              <controlPr defaultSize="0" autoFill="0" autoLine="0" autoPict="0">
                <anchor moveWithCells="1">
                  <from>
                    <xdr:col>39</xdr:col>
                    <xdr:colOff>47625</xdr:colOff>
                    <xdr:row>12</xdr:row>
                    <xdr:rowOff>228600</xdr:rowOff>
                  </from>
                  <to>
                    <xdr:col>40</xdr:col>
                    <xdr:colOff>123825</xdr:colOff>
                    <xdr:row>14</xdr:row>
                    <xdr:rowOff>19050</xdr:rowOff>
                  </to>
                </anchor>
              </controlPr>
            </control>
          </mc:Choice>
        </mc:AlternateContent>
        <mc:AlternateContent xmlns:mc="http://schemas.openxmlformats.org/markup-compatibility/2006">
          <mc:Choice Requires="x14">
            <control shapeId="13346" r:id="rId36" name="Check Box 34">
              <controlPr defaultSize="0" autoFill="0" autoLine="0" autoPict="0">
                <anchor moveWithCells="1">
                  <from>
                    <xdr:col>39</xdr:col>
                    <xdr:colOff>47625</xdr:colOff>
                    <xdr:row>14</xdr:row>
                    <xdr:rowOff>0</xdr:rowOff>
                  </from>
                  <to>
                    <xdr:col>40</xdr:col>
                    <xdr:colOff>123825</xdr:colOff>
                    <xdr:row>15</xdr:row>
                    <xdr:rowOff>19050</xdr:rowOff>
                  </to>
                </anchor>
              </controlPr>
            </control>
          </mc:Choice>
        </mc:AlternateContent>
        <mc:AlternateContent xmlns:mc="http://schemas.openxmlformats.org/markup-compatibility/2006">
          <mc:Choice Requires="x14">
            <control shapeId="13347" r:id="rId37" name="Check Box 35">
              <controlPr defaultSize="0" autoFill="0" autoLine="0" autoPict="0" macro="[0]!チェック35_Click">
                <anchor moveWithCells="1">
                  <from>
                    <xdr:col>6</xdr:col>
                    <xdr:colOff>47625</xdr:colOff>
                    <xdr:row>7</xdr:row>
                    <xdr:rowOff>228600</xdr:rowOff>
                  </from>
                  <to>
                    <xdr:col>7</xdr:col>
                    <xdr:colOff>123825</xdr:colOff>
                    <xdr:row>8</xdr:row>
                    <xdr:rowOff>228600</xdr:rowOff>
                  </to>
                </anchor>
              </controlPr>
            </control>
          </mc:Choice>
        </mc:AlternateContent>
        <mc:AlternateContent xmlns:mc="http://schemas.openxmlformats.org/markup-compatibility/2006">
          <mc:Choice Requires="x14">
            <control shapeId="13348" r:id="rId38" name="Check Box 36">
              <controlPr defaultSize="0" autoFill="0" autoLine="0" autoPict="0">
                <anchor moveWithCells="1">
                  <from>
                    <xdr:col>14</xdr:col>
                    <xdr:colOff>47625</xdr:colOff>
                    <xdr:row>7</xdr:row>
                    <xdr:rowOff>228600</xdr:rowOff>
                  </from>
                  <to>
                    <xdr:col>15</xdr:col>
                    <xdr:colOff>123825</xdr:colOff>
                    <xdr:row>8</xdr:row>
                    <xdr:rowOff>228600</xdr:rowOff>
                  </to>
                </anchor>
              </controlPr>
            </control>
          </mc:Choice>
        </mc:AlternateContent>
        <mc:AlternateContent xmlns:mc="http://schemas.openxmlformats.org/markup-compatibility/2006">
          <mc:Choice Requires="x14">
            <control shapeId="13349" r:id="rId39" name="Check Box 37">
              <controlPr defaultSize="0" autoFill="0" autoLine="0" autoPict="0">
                <anchor moveWithCells="1">
                  <from>
                    <xdr:col>56</xdr:col>
                    <xdr:colOff>47625</xdr:colOff>
                    <xdr:row>12</xdr:row>
                    <xdr:rowOff>228600</xdr:rowOff>
                  </from>
                  <to>
                    <xdr:col>57</xdr:col>
                    <xdr:colOff>123825</xdr:colOff>
                    <xdr:row>14</xdr:row>
                    <xdr:rowOff>19050</xdr:rowOff>
                  </to>
                </anchor>
              </controlPr>
            </control>
          </mc:Choice>
        </mc:AlternateContent>
        <mc:AlternateContent xmlns:mc="http://schemas.openxmlformats.org/markup-compatibility/2006">
          <mc:Choice Requires="x14">
            <control shapeId="13350" r:id="rId40" name="Check Box 38">
              <controlPr defaultSize="0" autoFill="0" autoLine="0" autoPict="0">
                <anchor moveWithCells="1">
                  <from>
                    <xdr:col>6</xdr:col>
                    <xdr:colOff>47625</xdr:colOff>
                    <xdr:row>51</xdr:row>
                    <xdr:rowOff>209550</xdr:rowOff>
                  </from>
                  <to>
                    <xdr:col>7</xdr:col>
                    <xdr:colOff>123825</xdr:colOff>
                    <xdr:row>53</xdr:row>
                    <xdr:rowOff>9525</xdr:rowOff>
                  </to>
                </anchor>
              </controlPr>
            </control>
          </mc:Choice>
        </mc:AlternateContent>
        <mc:AlternateContent xmlns:mc="http://schemas.openxmlformats.org/markup-compatibility/2006">
          <mc:Choice Requires="x14">
            <control shapeId="13351" r:id="rId41" name="Check Box 39">
              <controlPr defaultSize="0" autoFill="0" autoLine="0" autoPict="0">
                <anchor moveWithCells="1">
                  <from>
                    <xdr:col>6</xdr:col>
                    <xdr:colOff>47625</xdr:colOff>
                    <xdr:row>52</xdr:row>
                    <xdr:rowOff>209550</xdr:rowOff>
                  </from>
                  <to>
                    <xdr:col>7</xdr:col>
                    <xdr:colOff>123825</xdr:colOff>
                    <xdr:row>54</xdr:row>
                    <xdr:rowOff>9525</xdr:rowOff>
                  </to>
                </anchor>
              </controlPr>
            </control>
          </mc:Choice>
        </mc:AlternateContent>
        <mc:AlternateContent xmlns:mc="http://schemas.openxmlformats.org/markup-compatibility/2006">
          <mc:Choice Requires="x14">
            <control shapeId="13352" r:id="rId42" name="Check Box 40">
              <controlPr defaultSize="0" autoFill="0" autoLine="0" autoPict="0">
                <anchor moveWithCells="1">
                  <from>
                    <xdr:col>54</xdr:col>
                    <xdr:colOff>47625</xdr:colOff>
                    <xdr:row>32</xdr:row>
                    <xdr:rowOff>0</xdr:rowOff>
                  </from>
                  <to>
                    <xdr:col>56</xdr:col>
                    <xdr:colOff>28575</xdr:colOff>
                    <xdr:row>33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V69"/>
  <sheetViews>
    <sheetView view="pageBreakPreview" zoomScaleNormal="100" zoomScaleSheetLayoutView="100" workbookViewId="0">
      <selection activeCell="R1" sqref="R1:AQ3"/>
    </sheetView>
  </sheetViews>
  <sheetFormatPr defaultColWidth="1.875" defaultRowHeight="12.75"/>
  <cols>
    <col min="1" max="1" width="2" style="2" customWidth="1"/>
    <col min="2" max="2" width="2.375" style="2" customWidth="1"/>
    <col min="3" max="66" width="2" style="2" customWidth="1"/>
    <col min="67" max="16384" width="1.875" style="2"/>
  </cols>
  <sheetData>
    <row r="1" spans="1:74" ht="12.75" customHeight="1">
      <c r="A1" s="295" t="s">
        <v>145</v>
      </c>
      <c r="B1" s="295"/>
      <c r="C1" s="295"/>
      <c r="D1" s="295"/>
      <c r="E1" s="295"/>
      <c r="F1" s="295" t="s">
        <v>46</v>
      </c>
      <c r="G1" s="295"/>
      <c r="H1" s="295"/>
      <c r="I1" s="295"/>
      <c r="J1" s="295"/>
      <c r="K1" s="295"/>
      <c r="L1" s="4"/>
      <c r="M1" s="3"/>
      <c r="N1" s="3"/>
      <c r="O1" s="3"/>
      <c r="R1" s="267" t="s">
        <v>131</v>
      </c>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8"/>
      <c r="AR1" s="30"/>
      <c r="AS1" s="30"/>
      <c r="AT1" s="30"/>
      <c r="AU1" s="30"/>
      <c r="AV1" s="30"/>
      <c r="AW1" s="11"/>
      <c r="AX1" s="31"/>
      <c r="AY1" s="4"/>
      <c r="BE1" s="260" t="s">
        <v>3</v>
      </c>
      <c r="BF1" s="260"/>
      <c r="BG1" s="260"/>
      <c r="BH1" s="260"/>
      <c r="BI1" s="260"/>
      <c r="BJ1" s="260"/>
      <c r="BK1" s="260"/>
      <c r="BL1" s="260"/>
      <c r="BM1" s="260"/>
      <c r="BN1" s="260"/>
    </row>
    <row r="2" spans="1:74" ht="12.75" customHeight="1">
      <c r="A2" s="295"/>
      <c r="B2" s="295"/>
      <c r="C2" s="295"/>
      <c r="D2" s="295"/>
      <c r="E2" s="295"/>
      <c r="F2" s="295"/>
      <c r="G2" s="295"/>
      <c r="H2" s="295"/>
      <c r="I2" s="295"/>
      <c r="J2" s="295"/>
      <c r="K2" s="295"/>
      <c r="L2" s="4"/>
      <c r="M2" s="3"/>
      <c r="N2" s="3"/>
      <c r="O2" s="3"/>
      <c r="P2" s="3"/>
      <c r="Q2" s="3"/>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8"/>
      <c r="AR2" s="4"/>
      <c r="AS2" s="4"/>
      <c r="AT2" s="4"/>
      <c r="AU2" s="4"/>
      <c r="AV2" s="4"/>
      <c r="AW2" s="11"/>
      <c r="AX2" s="31"/>
      <c r="AY2" s="32"/>
      <c r="BE2" s="260"/>
      <c r="BF2" s="260"/>
      <c r="BG2" s="260"/>
      <c r="BH2" s="260"/>
      <c r="BI2" s="260"/>
      <c r="BJ2" s="260"/>
      <c r="BK2" s="260"/>
      <c r="BL2" s="260"/>
      <c r="BM2" s="260"/>
      <c r="BN2" s="260"/>
    </row>
    <row r="3" spans="1:74" ht="13.15" customHeight="1">
      <c r="A3" s="12" t="s">
        <v>86</v>
      </c>
      <c r="G3" s="1"/>
      <c r="H3" s="1"/>
      <c r="I3" s="1"/>
      <c r="J3" s="1"/>
      <c r="K3" s="1"/>
      <c r="L3" s="4"/>
      <c r="M3" s="3"/>
      <c r="N3" s="3"/>
      <c r="O3" s="3"/>
      <c r="P3" s="3"/>
      <c r="Q3" s="3"/>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8"/>
      <c r="AR3" s="4"/>
      <c r="AS3" s="4"/>
      <c r="AT3" s="4"/>
      <c r="AU3" s="4"/>
      <c r="AV3" s="4"/>
      <c r="AW3" s="11"/>
      <c r="AX3" s="31"/>
      <c r="AY3" s="32"/>
    </row>
    <row r="4" spans="1:74" ht="13.15" customHeight="1">
      <c r="G4" s="4"/>
      <c r="I4" s="1"/>
      <c r="J4" s="1"/>
      <c r="K4" s="1"/>
      <c r="L4" s="4"/>
      <c r="M4" s="1"/>
      <c r="N4" s="1"/>
      <c r="O4" s="1"/>
      <c r="AS4" s="74"/>
      <c r="AT4" s="74"/>
      <c r="AU4" s="74"/>
      <c r="AV4" s="74"/>
      <c r="AW4" s="74"/>
      <c r="AX4" s="74"/>
      <c r="AY4" s="75"/>
      <c r="AZ4" s="33"/>
      <c r="BA4" s="34"/>
      <c r="BB4" s="34"/>
      <c r="BC4" s="35"/>
      <c r="BD4" s="249" t="s">
        <v>207</v>
      </c>
      <c r="BE4" s="269"/>
      <c r="BF4" s="269"/>
      <c r="BG4" s="269"/>
      <c r="BH4" s="269"/>
      <c r="BI4" s="269"/>
      <c r="BJ4" s="269"/>
      <c r="BK4" s="269"/>
      <c r="BL4" s="269"/>
      <c r="BM4" s="269"/>
      <c r="BN4" s="248"/>
    </row>
    <row r="5" spans="1:74" ht="14.1" customHeight="1">
      <c r="G5" s="4"/>
      <c r="I5" s="4"/>
      <c r="J5" s="4"/>
      <c r="K5" s="4"/>
      <c r="L5" s="4"/>
      <c r="M5" s="4"/>
      <c r="N5" s="4"/>
      <c r="O5" s="4"/>
      <c r="P5" s="4"/>
      <c r="Q5" s="6"/>
      <c r="R5" s="6"/>
      <c r="S5" s="6"/>
      <c r="T5" s="6"/>
      <c r="U5" s="6"/>
      <c r="V5" s="6"/>
      <c r="W5" s="6"/>
      <c r="X5" s="6"/>
      <c r="Y5" s="6"/>
      <c r="Z5" s="6"/>
      <c r="AA5" s="6"/>
      <c r="AB5" s="6"/>
      <c r="AC5" s="6"/>
      <c r="AD5" s="6"/>
      <c r="AE5" s="6"/>
      <c r="AF5" s="6"/>
      <c r="AG5" s="6"/>
      <c r="AH5" s="6"/>
      <c r="AI5" s="6"/>
      <c r="AJ5" s="6"/>
      <c r="AK5" s="6"/>
      <c r="AL5" s="6"/>
      <c r="AM5" s="6"/>
      <c r="AN5" s="6"/>
      <c r="AS5" s="4"/>
      <c r="AT5" s="4"/>
      <c r="AU5" s="4"/>
      <c r="AV5" s="4"/>
      <c r="AW5" s="4"/>
      <c r="AX5" s="4"/>
      <c r="AY5" s="76"/>
      <c r="AZ5" s="257" t="s">
        <v>100</v>
      </c>
      <c r="BA5" s="258"/>
      <c r="BB5" s="258"/>
      <c r="BC5" s="259"/>
      <c r="BD5" s="249"/>
      <c r="BE5" s="269"/>
      <c r="BF5" s="269"/>
      <c r="BG5" s="269"/>
      <c r="BH5" s="269"/>
      <c r="BI5" s="269"/>
      <c r="BJ5" s="269"/>
      <c r="BK5" s="269"/>
      <c r="BL5" s="269"/>
      <c r="BM5" s="269"/>
      <c r="BN5" s="248"/>
    </row>
    <row r="6" spans="1:74" ht="14.1" customHeight="1">
      <c r="A6" s="4" t="s">
        <v>148</v>
      </c>
      <c r="F6" s="4"/>
      <c r="G6" s="4"/>
      <c r="I6" s="4"/>
      <c r="J6" s="4"/>
      <c r="K6" s="4"/>
      <c r="L6" s="4"/>
      <c r="M6" s="4"/>
      <c r="N6" s="4"/>
      <c r="O6" s="4"/>
      <c r="P6" s="4"/>
      <c r="Q6" s="6"/>
      <c r="R6" s="6"/>
      <c r="S6" s="6"/>
      <c r="T6" s="6"/>
      <c r="U6" s="6"/>
      <c r="V6" s="6"/>
      <c r="W6" s="6"/>
      <c r="X6" s="6"/>
      <c r="Y6" s="6"/>
      <c r="Z6" s="6"/>
      <c r="AA6" s="6"/>
      <c r="AB6" s="6"/>
      <c r="AC6" s="6"/>
      <c r="AD6" s="6"/>
      <c r="AE6" s="6"/>
      <c r="AF6" s="6"/>
      <c r="AG6" s="6"/>
      <c r="AH6" s="6"/>
      <c r="AI6" s="6"/>
      <c r="AJ6" s="6"/>
      <c r="AK6" s="6"/>
      <c r="AL6" s="6"/>
      <c r="AM6" s="6"/>
      <c r="AN6" s="6"/>
      <c r="AS6" s="4"/>
      <c r="AT6" s="4"/>
      <c r="AU6" s="4"/>
      <c r="AV6" s="4"/>
      <c r="AW6" s="4"/>
      <c r="AX6" s="4"/>
      <c r="AY6" s="76"/>
      <c r="AZ6" s="257" t="s">
        <v>101</v>
      </c>
      <c r="BA6" s="258"/>
      <c r="BB6" s="258"/>
      <c r="BC6" s="259"/>
      <c r="BD6" s="249"/>
      <c r="BE6" s="269"/>
      <c r="BF6" s="269"/>
      <c r="BG6" s="269"/>
      <c r="BH6" s="269"/>
      <c r="BI6" s="269"/>
      <c r="BJ6" s="269"/>
      <c r="BK6" s="269"/>
      <c r="BL6" s="269"/>
      <c r="BM6" s="269"/>
      <c r="BN6" s="248"/>
    </row>
    <row r="7" spans="1:74" ht="14.1" customHeight="1">
      <c r="F7" s="4"/>
      <c r="G7" s="4"/>
      <c r="I7" s="4"/>
      <c r="J7" s="4"/>
      <c r="K7" s="4"/>
      <c r="L7" s="4"/>
      <c r="M7" s="4"/>
      <c r="N7" s="4"/>
      <c r="O7" s="4"/>
      <c r="P7" s="4"/>
      <c r="Q7" s="6"/>
      <c r="R7" s="6"/>
      <c r="S7" s="6"/>
      <c r="T7" s="6"/>
      <c r="U7" s="6"/>
      <c r="V7" s="6"/>
      <c r="W7" s="6"/>
      <c r="X7" s="6"/>
      <c r="Y7" s="6"/>
      <c r="Z7" s="6"/>
      <c r="AA7" s="6"/>
      <c r="AB7" s="6"/>
      <c r="AC7" s="6"/>
      <c r="AD7" s="6"/>
      <c r="AE7" s="6"/>
      <c r="AF7" s="6"/>
      <c r="AG7" s="6"/>
      <c r="AH7" s="6"/>
      <c r="AI7" s="6"/>
      <c r="AJ7" s="6"/>
      <c r="AK7" s="6"/>
      <c r="AL7" s="6"/>
      <c r="AM7" s="6"/>
      <c r="AN7" s="6"/>
      <c r="AS7" s="4"/>
      <c r="AT7" s="4"/>
      <c r="AU7" s="4"/>
      <c r="AV7" s="4"/>
      <c r="AW7" s="4"/>
      <c r="AX7" s="4"/>
      <c r="AY7" s="76"/>
      <c r="AZ7" s="257" t="s">
        <v>102</v>
      </c>
      <c r="BA7" s="258"/>
      <c r="BB7" s="258"/>
      <c r="BC7" s="259"/>
      <c r="BD7" s="249"/>
      <c r="BE7" s="269"/>
      <c r="BF7" s="269"/>
      <c r="BG7" s="269"/>
      <c r="BH7" s="269"/>
      <c r="BI7" s="269"/>
      <c r="BJ7" s="269"/>
      <c r="BK7" s="269"/>
      <c r="BL7" s="269"/>
      <c r="BM7" s="269"/>
      <c r="BN7" s="248"/>
    </row>
    <row r="8" spans="1:74" ht="17.25" customHeight="1">
      <c r="B8" s="2" t="s">
        <v>103</v>
      </c>
      <c r="AY8" s="16"/>
      <c r="AZ8" s="16"/>
      <c r="BA8" s="16"/>
      <c r="BB8" s="16"/>
      <c r="BC8" s="16"/>
      <c r="BD8" s="16"/>
      <c r="BE8" s="16"/>
      <c r="BF8" s="16"/>
      <c r="BG8" s="16"/>
      <c r="BH8" s="16"/>
      <c r="BI8" s="16"/>
      <c r="BJ8" s="16"/>
      <c r="BK8" s="16"/>
      <c r="BL8" s="16"/>
      <c r="BM8" s="16"/>
      <c r="BN8" s="16"/>
    </row>
    <row r="9" spans="1:74" ht="14.1" customHeight="1">
      <c r="A9" s="270" t="s">
        <v>104</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2"/>
    </row>
    <row r="10" spans="1:74" ht="18.75" customHeight="1">
      <c r="A10" s="261" t="s">
        <v>79</v>
      </c>
      <c r="B10" s="262"/>
      <c r="C10" s="262"/>
      <c r="D10" s="262"/>
      <c r="E10" s="262"/>
      <c r="F10" s="263"/>
      <c r="G10" s="264"/>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6"/>
      <c r="AH10" s="132" t="s">
        <v>4</v>
      </c>
      <c r="AI10" s="133"/>
      <c r="AJ10" s="133"/>
      <c r="AK10" s="133"/>
      <c r="AL10" s="133"/>
      <c r="AM10" s="160"/>
      <c r="AN10" s="97" t="s">
        <v>76</v>
      </c>
      <c r="AO10" s="98"/>
      <c r="AP10" s="98"/>
      <c r="AQ10" s="98"/>
      <c r="AR10" s="98"/>
      <c r="AS10" s="98"/>
      <c r="AT10" s="175"/>
      <c r="AU10" s="175"/>
      <c r="AV10" s="175"/>
      <c r="AW10" s="175"/>
      <c r="AX10" s="175"/>
      <c r="AY10" s="175"/>
      <c r="AZ10" s="175"/>
      <c r="BA10" s="175"/>
      <c r="BB10" s="175"/>
      <c r="BC10" s="175"/>
      <c r="BD10" s="175"/>
      <c r="BE10" s="175"/>
      <c r="BF10" s="175"/>
      <c r="BG10" s="175"/>
      <c r="BH10" s="175"/>
      <c r="BI10" s="175"/>
      <c r="BJ10" s="175"/>
      <c r="BK10" s="175"/>
      <c r="BL10" s="175"/>
      <c r="BM10" s="175"/>
      <c r="BN10" s="176"/>
    </row>
    <row r="11" spans="1:74" ht="18.75" customHeight="1">
      <c r="A11" s="334" t="s">
        <v>78</v>
      </c>
      <c r="B11" s="335"/>
      <c r="C11" s="335"/>
      <c r="D11" s="335"/>
      <c r="E11" s="335"/>
      <c r="F11" s="336"/>
      <c r="G11" s="337"/>
      <c r="H11" s="338"/>
      <c r="I11" s="339" t="s">
        <v>85</v>
      </c>
      <c r="J11" s="339"/>
      <c r="K11" s="339"/>
      <c r="L11" s="339"/>
      <c r="M11" s="339"/>
      <c r="N11" s="339"/>
      <c r="O11" s="338"/>
      <c r="P11" s="338"/>
      <c r="Q11" s="339" t="s">
        <v>75</v>
      </c>
      <c r="R11" s="339"/>
      <c r="S11" s="339"/>
      <c r="T11" s="339"/>
      <c r="U11" s="339"/>
      <c r="V11" s="339"/>
      <c r="W11" s="339"/>
      <c r="X11" s="339"/>
      <c r="Y11" s="339"/>
      <c r="Z11" s="339"/>
      <c r="AA11" s="339"/>
      <c r="AB11" s="339"/>
      <c r="AC11" s="339"/>
      <c r="AD11" s="339"/>
      <c r="AE11" s="339"/>
      <c r="AF11" s="339"/>
      <c r="AG11" s="340"/>
      <c r="AH11" s="136"/>
      <c r="AI11" s="137"/>
      <c r="AJ11" s="137"/>
      <c r="AK11" s="137"/>
      <c r="AL11" s="137"/>
      <c r="AM11" s="161"/>
      <c r="AN11" s="103"/>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5"/>
    </row>
    <row r="12" spans="1:74" ht="17.25" customHeight="1">
      <c r="A12" s="132" t="s">
        <v>6</v>
      </c>
      <c r="B12" s="133"/>
      <c r="C12" s="133"/>
      <c r="D12" s="133"/>
      <c r="E12" s="133"/>
      <c r="F12" s="160"/>
      <c r="G12" s="246"/>
      <c r="H12" s="246"/>
      <c r="I12" s="246"/>
      <c r="J12" s="246"/>
      <c r="K12" s="246"/>
      <c r="L12" s="246"/>
      <c r="M12" s="246"/>
      <c r="N12" s="246"/>
      <c r="O12" s="247"/>
      <c r="P12" s="248" t="s">
        <v>7</v>
      </c>
      <c r="Q12" s="249"/>
      <c r="R12" s="250"/>
      <c r="S12" s="246"/>
      <c r="T12" s="246"/>
      <c r="U12" s="246"/>
      <c r="V12" s="246"/>
      <c r="W12" s="246"/>
      <c r="X12" s="246"/>
      <c r="Y12" s="246"/>
      <c r="Z12" s="247"/>
      <c r="AA12" s="248" t="s">
        <v>8</v>
      </c>
      <c r="AB12" s="249"/>
      <c r="AC12" s="251">
        <f>IF(R12-G12&gt;0,R12-G12+1,IF(R12-G12=0,R12-G12+1,""))</f>
        <v>1</v>
      </c>
      <c r="AD12" s="252"/>
      <c r="AE12" s="253"/>
      <c r="AF12" s="248" t="s">
        <v>9</v>
      </c>
      <c r="AG12" s="254"/>
      <c r="AH12" s="169" t="s">
        <v>68</v>
      </c>
      <c r="AI12" s="170"/>
      <c r="AJ12" s="170"/>
      <c r="AK12" s="170"/>
      <c r="AL12" s="170"/>
      <c r="AM12" s="171"/>
      <c r="AN12" s="276"/>
      <c r="AO12" s="277"/>
      <c r="AP12" s="175" t="s">
        <v>69</v>
      </c>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6"/>
    </row>
    <row r="13" spans="1:74" ht="17.25" customHeight="1">
      <c r="A13" s="136"/>
      <c r="B13" s="137"/>
      <c r="C13" s="137"/>
      <c r="D13" s="137"/>
      <c r="E13" s="137"/>
      <c r="F13" s="161"/>
      <c r="G13" s="246"/>
      <c r="H13" s="246"/>
      <c r="I13" s="246"/>
      <c r="J13" s="246"/>
      <c r="K13" s="246"/>
      <c r="L13" s="246"/>
      <c r="M13" s="246"/>
      <c r="N13" s="246"/>
      <c r="O13" s="247"/>
      <c r="P13" s="248"/>
      <c r="Q13" s="249"/>
      <c r="R13" s="250"/>
      <c r="S13" s="246"/>
      <c r="T13" s="246"/>
      <c r="U13" s="246"/>
      <c r="V13" s="246"/>
      <c r="W13" s="246"/>
      <c r="X13" s="246"/>
      <c r="Y13" s="246"/>
      <c r="Z13" s="247"/>
      <c r="AA13" s="248"/>
      <c r="AB13" s="249"/>
      <c r="AC13" s="251"/>
      <c r="AD13" s="252"/>
      <c r="AE13" s="253"/>
      <c r="AF13" s="248"/>
      <c r="AG13" s="254"/>
      <c r="AH13" s="177"/>
      <c r="AI13" s="178"/>
      <c r="AJ13" s="178"/>
      <c r="AK13" s="178"/>
      <c r="AL13" s="178"/>
      <c r="AM13" s="179"/>
      <c r="AN13" s="278"/>
      <c r="AO13" s="278"/>
      <c r="AP13" s="255" t="s">
        <v>140</v>
      </c>
      <c r="AQ13" s="255"/>
      <c r="AR13" s="255"/>
      <c r="AS13" s="255"/>
      <c r="AT13" s="255"/>
      <c r="AU13" s="255"/>
      <c r="AV13" s="255"/>
      <c r="AW13" s="255"/>
      <c r="AX13" s="255"/>
      <c r="AY13" s="255"/>
      <c r="AZ13" s="255"/>
      <c r="BA13" s="255"/>
      <c r="BB13" s="255"/>
      <c r="BC13" s="255"/>
      <c r="BD13" s="255"/>
      <c r="BE13" s="278"/>
      <c r="BF13" s="278"/>
      <c r="BG13" s="255" t="s">
        <v>143</v>
      </c>
      <c r="BH13" s="255"/>
      <c r="BI13" s="255"/>
      <c r="BJ13" s="255"/>
      <c r="BK13" s="255"/>
      <c r="BL13" s="255"/>
      <c r="BM13" s="255"/>
      <c r="BN13" s="256"/>
    </row>
    <row r="14" spans="1:74" ht="17.25" customHeight="1">
      <c r="A14" s="132" t="s">
        <v>105</v>
      </c>
      <c r="B14" s="133"/>
      <c r="C14" s="133"/>
      <c r="D14" s="133"/>
      <c r="E14" s="133"/>
      <c r="F14" s="160"/>
      <c r="G14" s="88" t="s">
        <v>153</v>
      </c>
      <c r="H14" s="242"/>
      <c r="I14" s="242"/>
      <c r="J14" s="242"/>
      <c r="K14" s="242"/>
      <c r="L14" s="242"/>
      <c r="M14" s="242"/>
      <c r="N14" s="242"/>
      <c r="O14" s="243"/>
      <c r="P14" s="170" t="s">
        <v>106</v>
      </c>
      <c r="Q14" s="133"/>
      <c r="R14" s="133"/>
      <c r="S14" s="133"/>
      <c r="T14" s="133"/>
      <c r="U14" s="236"/>
      <c r="V14" s="238"/>
      <c r="W14" s="213"/>
      <c r="X14" s="213"/>
      <c r="Y14" s="213"/>
      <c r="Z14" s="213"/>
      <c r="AA14" s="213"/>
      <c r="AB14" s="213"/>
      <c r="AC14" s="213"/>
      <c r="AD14" s="213"/>
      <c r="AE14" s="239"/>
      <c r="AF14" s="240" t="s">
        <v>11</v>
      </c>
      <c r="AG14" s="241"/>
      <c r="AH14" s="172"/>
      <c r="AI14" s="173"/>
      <c r="AJ14" s="173"/>
      <c r="AK14" s="173"/>
      <c r="AL14" s="173"/>
      <c r="AM14" s="174"/>
      <c r="AN14" s="275"/>
      <c r="AO14" s="275"/>
      <c r="AP14" s="122" t="s">
        <v>67</v>
      </c>
      <c r="AQ14" s="122"/>
      <c r="AR14" s="122"/>
      <c r="AS14" s="122"/>
      <c r="AT14" s="7" t="s">
        <v>70</v>
      </c>
      <c r="AU14" s="122"/>
      <c r="AV14" s="122"/>
      <c r="AW14" s="122"/>
      <c r="AX14" s="122"/>
      <c r="AY14" s="122"/>
      <c r="AZ14" s="122"/>
      <c r="BA14" s="122"/>
      <c r="BB14" s="122"/>
      <c r="BC14" s="122"/>
      <c r="BD14" s="122"/>
      <c r="BE14" s="122"/>
      <c r="BF14" s="122"/>
      <c r="BG14" s="122"/>
      <c r="BH14" s="122"/>
      <c r="BI14" s="122"/>
      <c r="BJ14" s="122"/>
      <c r="BK14" s="122"/>
      <c r="BL14" s="122"/>
      <c r="BM14" s="122"/>
      <c r="BN14" s="7" t="s">
        <v>71</v>
      </c>
      <c r="BO14" s="11"/>
      <c r="BP14" s="11"/>
      <c r="BQ14" s="11"/>
      <c r="BR14" s="11"/>
      <c r="BS14" s="11"/>
      <c r="BT14" s="11"/>
      <c r="BU14" s="11"/>
      <c r="BV14" s="11"/>
    </row>
    <row r="15" spans="1:74" ht="17.25" customHeight="1">
      <c r="A15" s="136"/>
      <c r="B15" s="137"/>
      <c r="C15" s="137"/>
      <c r="D15" s="137"/>
      <c r="E15" s="137"/>
      <c r="F15" s="161"/>
      <c r="G15" s="92"/>
      <c r="H15" s="244"/>
      <c r="I15" s="244"/>
      <c r="J15" s="244"/>
      <c r="K15" s="244"/>
      <c r="L15" s="244"/>
      <c r="M15" s="244"/>
      <c r="N15" s="244"/>
      <c r="O15" s="245"/>
      <c r="P15" s="137"/>
      <c r="Q15" s="137"/>
      <c r="R15" s="137"/>
      <c r="S15" s="137"/>
      <c r="T15" s="137"/>
      <c r="U15" s="237"/>
      <c r="V15" s="219"/>
      <c r="W15" s="186"/>
      <c r="X15" s="186"/>
      <c r="Y15" s="186"/>
      <c r="Z15" s="186"/>
      <c r="AA15" s="186"/>
      <c r="AB15" s="186"/>
      <c r="AC15" s="186"/>
      <c r="AD15" s="186"/>
      <c r="AE15" s="220"/>
      <c r="AF15" s="104" t="s">
        <v>12</v>
      </c>
      <c r="AG15" s="105"/>
      <c r="AH15" s="177" t="s">
        <v>139</v>
      </c>
      <c r="AI15" s="178"/>
      <c r="AJ15" s="178"/>
      <c r="AK15" s="178"/>
      <c r="AL15" s="178"/>
      <c r="AM15" s="179"/>
      <c r="AN15" s="292" t="s">
        <v>152</v>
      </c>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4"/>
      <c r="BO15" s="53"/>
      <c r="BP15" s="53"/>
      <c r="BQ15" s="53"/>
      <c r="BR15" s="53"/>
      <c r="BS15" s="53"/>
      <c r="BT15" s="53"/>
      <c r="BU15" s="11"/>
      <c r="BV15" s="11"/>
    </row>
    <row r="16" spans="1:74" ht="17.25" customHeight="1">
      <c r="A16" s="132" t="s">
        <v>107</v>
      </c>
      <c r="B16" s="133"/>
      <c r="C16" s="133"/>
      <c r="D16" s="133"/>
      <c r="E16" s="133"/>
      <c r="F16" s="160"/>
      <c r="G16" s="230" t="s">
        <v>153</v>
      </c>
      <c r="H16" s="231"/>
      <c r="I16" s="231"/>
      <c r="J16" s="231"/>
      <c r="K16" s="231"/>
      <c r="L16" s="231"/>
      <c r="M16" s="231"/>
      <c r="N16" s="231"/>
      <c r="O16" s="232"/>
      <c r="P16" s="170" t="s">
        <v>106</v>
      </c>
      <c r="Q16" s="133"/>
      <c r="R16" s="133"/>
      <c r="S16" s="133"/>
      <c r="T16" s="133"/>
      <c r="U16" s="236"/>
      <c r="V16" s="238"/>
      <c r="W16" s="213"/>
      <c r="X16" s="213"/>
      <c r="Y16" s="213"/>
      <c r="Z16" s="213"/>
      <c r="AA16" s="213"/>
      <c r="AB16" s="213"/>
      <c r="AC16" s="213"/>
      <c r="AD16" s="213"/>
      <c r="AE16" s="239"/>
      <c r="AF16" s="327" t="s">
        <v>11</v>
      </c>
      <c r="AG16" s="241"/>
      <c r="AH16" s="177"/>
      <c r="AI16" s="178"/>
      <c r="AJ16" s="178"/>
      <c r="AK16" s="178"/>
      <c r="AL16" s="178"/>
      <c r="AM16" s="179"/>
      <c r="AN16" s="292"/>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4"/>
      <c r="BO16" s="53"/>
      <c r="BP16" s="53"/>
      <c r="BQ16" s="53"/>
      <c r="BR16" s="53"/>
      <c r="BS16" s="53"/>
      <c r="BT16" s="53"/>
      <c r="BU16" s="11"/>
      <c r="BV16" s="11"/>
    </row>
    <row r="17" spans="1:74" ht="17.25" customHeight="1">
      <c r="A17" s="136"/>
      <c r="B17" s="137"/>
      <c r="C17" s="137"/>
      <c r="D17" s="137"/>
      <c r="E17" s="137"/>
      <c r="F17" s="161"/>
      <c r="G17" s="233"/>
      <c r="H17" s="234"/>
      <c r="I17" s="234"/>
      <c r="J17" s="234"/>
      <c r="K17" s="234"/>
      <c r="L17" s="234"/>
      <c r="M17" s="234"/>
      <c r="N17" s="234"/>
      <c r="O17" s="235"/>
      <c r="P17" s="137"/>
      <c r="Q17" s="137"/>
      <c r="R17" s="137"/>
      <c r="S17" s="137"/>
      <c r="T17" s="137"/>
      <c r="U17" s="237"/>
      <c r="V17" s="214"/>
      <c r="W17" s="215"/>
      <c r="X17" s="215"/>
      <c r="Y17" s="215"/>
      <c r="Z17" s="215"/>
      <c r="AA17" s="215"/>
      <c r="AB17" s="215"/>
      <c r="AC17" s="215"/>
      <c r="AD17" s="215"/>
      <c r="AE17" s="216"/>
      <c r="AF17" s="104" t="s">
        <v>12</v>
      </c>
      <c r="AG17" s="105"/>
      <c r="AH17" s="172"/>
      <c r="AI17" s="173"/>
      <c r="AJ17" s="173"/>
      <c r="AK17" s="173"/>
      <c r="AL17" s="173"/>
      <c r="AM17" s="174"/>
      <c r="AN17" s="165"/>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7"/>
      <c r="BO17" s="53"/>
      <c r="BP17" s="53"/>
      <c r="BQ17" s="53"/>
      <c r="BR17" s="53"/>
      <c r="BS17" s="53"/>
      <c r="BT17" s="53"/>
      <c r="BU17" s="11"/>
      <c r="BV17" s="11"/>
    </row>
    <row r="18" spans="1:74" ht="6.75" customHeight="1">
      <c r="BH18" s="29"/>
      <c r="BO18" s="11"/>
      <c r="BP18" s="11"/>
      <c r="BQ18" s="11"/>
      <c r="BR18" s="11"/>
      <c r="BS18" s="11"/>
      <c r="BT18" s="11"/>
      <c r="BU18" s="11"/>
      <c r="BV18" s="11"/>
    </row>
    <row r="19" spans="1:74" ht="17.25" customHeight="1">
      <c r="A19" s="312"/>
      <c r="B19" s="132" t="s">
        <v>108</v>
      </c>
      <c r="C19" s="133"/>
      <c r="D19" s="133"/>
      <c r="E19" s="133"/>
      <c r="F19" s="160"/>
      <c r="G19" s="261" t="s">
        <v>197</v>
      </c>
      <c r="H19" s="262"/>
      <c r="I19" s="262"/>
      <c r="J19" s="262"/>
      <c r="K19" s="262"/>
      <c r="L19" s="169" t="s">
        <v>199</v>
      </c>
      <c r="M19" s="133"/>
      <c r="N19" s="133"/>
      <c r="O19" s="160"/>
      <c r="P19" s="133" t="s">
        <v>48</v>
      </c>
      <c r="Q19" s="133"/>
      <c r="R19" s="133"/>
      <c r="S19" s="160"/>
      <c r="T19" s="132" t="s">
        <v>49</v>
      </c>
      <c r="U19" s="133"/>
      <c r="V19" s="133"/>
      <c r="W19" s="133"/>
      <c r="X19" s="133"/>
      <c r="Y19" s="133"/>
      <c r="Z19" s="133"/>
      <c r="AA19" s="133"/>
      <c r="AB19" s="133"/>
      <c r="AC19" s="133"/>
      <c r="AD19" s="133"/>
      <c r="AE19" s="133"/>
      <c r="AF19" s="133"/>
      <c r="AG19" s="160"/>
      <c r="AH19" s="312"/>
      <c r="AI19" s="132" t="s">
        <v>108</v>
      </c>
      <c r="AJ19" s="133"/>
      <c r="AK19" s="133"/>
      <c r="AL19" s="133"/>
      <c r="AM19" s="160"/>
      <c r="AN19" s="261" t="s">
        <v>81</v>
      </c>
      <c r="AO19" s="262"/>
      <c r="AP19" s="262"/>
      <c r="AQ19" s="262"/>
      <c r="AR19" s="262"/>
      <c r="AS19" s="169" t="s">
        <v>82</v>
      </c>
      <c r="AT19" s="133"/>
      <c r="AU19" s="133"/>
      <c r="AV19" s="160"/>
      <c r="AW19" s="133" t="s">
        <v>48</v>
      </c>
      <c r="AX19" s="133"/>
      <c r="AY19" s="133"/>
      <c r="AZ19" s="160"/>
      <c r="BA19" s="132" t="s">
        <v>49</v>
      </c>
      <c r="BB19" s="133"/>
      <c r="BC19" s="133"/>
      <c r="BD19" s="133"/>
      <c r="BE19" s="133"/>
      <c r="BF19" s="133"/>
      <c r="BG19" s="133"/>
      <c r="BH19" s="133"/>
      <c r="BI19" s="133"/>
      <c r="BJ19" s="133"/>
      <c r="BK19" s="133"/>
      <c r="BL19" s="133"/>
      <c r="BM19" s="133"/>
      <c r="BN19" s="133"/>
      <c r="BO19" s="11"/>
      <c r="BP19" s="11"/>
      <c r="BQ19" s="11"/>
      <c r="BR19" s="11"/>
      <c r="BS19" s="11"/>
      <c r="BT19" s="11"/>
      <c r="BU19" s="11"/>
      <c r="BV19" s="11"/>
    </row>
    <row r="20" spans="1:74" ht="17.25" customHeight="1">
      <c r="A20" s="314"/>
      <c r="B20" s="136"/>
      <c r="C20" s="137"/>
      <c r="D20" s="137"/>
      <c r="E20" s="137"/>
      <c r="F20" s="161"/>
      <c r="G20" s="136" t="s">
        <v>198</v>
      </c>
      <c r="H20" s="137"/>
      <c r="I20" s="137"/>
      <c r="J20" s="137"/>
      <c r="K20" s="137"/>
      <c r="L20" s="136"/>
      <c r="M20" s="137"/>
      <c r="N20" s="137"/>
      <c r="O20" s="161"/>
      <c r="P20" s="137"/>
      <c r="Q20" s="137"/>
      <c r="R20" s="137"/>
      <c r="S20" s="161"/>
      <c r="T20" s="136" t="s">
        <v>51</v>
      </c>
      <c r="U20" s="137"/>
      <c r="V20" s="137"/>
      <c r="W20" s="137"/>
      <c r="X20" s="137"/>
      <c r="Y20" s="137"/>
      <c r="Z20" s="137"/>
      <c r="AA20" s="137"/>
      <c r="AB20" s="137"/>
      <c r="AC20" s="137"/>
      <c r="AD20" s="137"/>
      <c r="AE20" s="137"/>
      <c r="AF20" s="137"/>
      <c r="AG20" s="161"/>
      <c r="AH20" s="314"/>
      <c r="AI20" s="136"/>
      <c r="AJ20" s="137"/>
      <c r="AK20" s="137"/>
      <c r="AL20" s="137"/>
      <c r="AM20" s="161"/>
      <c r="AN20" s="136" t="s">
        <v>50</v>
      </c>
      <c r="AO20" s="137"/>
      <c r="AP20" s="137"/>
      <c r="AQ20" s="137"/>
      <c r="AR20" s="137"/>
      <c r="AS20" s="136"/>
      <c r="AT20" s="137"/>
      <c r="AU20" s="137"/>
      <c r="AV20" s="161"/>
      <c r="AW20" s="137"/>
      <c r="AX20" s="137"/>
      <c r="AY20" s="137"/>
      <c r="AZ20" s="161"/>
      <c r="BA20" s="136" t="s">
        <v>51</v>
      </c>
      <c r="BB20" s="137"/>
      <c r="BC20" s="137"/>
      <c r="BD20" s="137"/>
      <c r="BE20" s="137"/>
      <c r="BF20" s="137"/>
      <c r="BG20" s="137"/>
      <c r="BH20" s="137"/>
      <c r="BI20" s="137"/>
      <c r="BJ20" s="137"/>
      <c r="BK20" s="137"/>
      <c r="BL20" s="137"/>
      <c r="BM20" s="137"/>
      <c r="BN20" s="137"/>
      <c r="BO20" s="11"/>
      <c r="BP20" s="11"/>
      <c r="BQ20" s="11"/>
      <c r="BR20" s="11"/>
      <c r="BS20" s="11"/>
      <c r="BT20" s="11"/>
      <c r="BU20" s="11"/>
      <c r="BV20" s="11"/>
    </row>
    <row r="21" spans="1:74" ht="15.75" customHeight="1">
      <c r="A21" s="312">
        <v>1</v>
      </c>
      <c r="B21" s="190"/>
      <c r="C21" s="191"/>
      <c r="D21" s="191"/>
      <c r="E21" s="191"/>
      <c r="F21" s="192"/>
      <c r="G21" s="318"/>
      <c r="H21" s="319"/>
      <c r="I21" s="319"/>
      <c r="J21" s="319"/>
      <c r="K21" s="320"/>
      <c r="L21" s="88"/>
      <c r="M21" s="242"/>
      <c r="N21" s="242"/>
      <c r="O21" s="89"/>
      <c r="P21" s="88"/>
      <c r="Q21" s="242"/>
      <c r="R21" s="242"/>
      <c r="S21" s="89"/>
      <c r="T21" s="303"/>
      <c r="U21" s="304"/>
      <c r="V21" s="304"/>
      <c r="W21" s="304"/>
      <c r="X21" s="304"/>
      <c r="Y21" s="304"/>
      <c r="Z21" s="304"/>
      <c r="AA21" s="304"/>
      <c r="AB21" s="304"/>
      <c r="AC21" s="304"/>
      <c r="AD21" s="304"/>
      <c r="AE21" s="304"/>
      <c r="AF21" s="304"/>
      <c r="AG21" s="305"/>
      <c r="AH21" s="312">
        <v>4</v>
      </c>
      <c r="AI21" s="190"/>
      <c r="AJ21" s="191"/>
      <c r="AK21" s="191"/>
      <c r="AL21" s="191"/>
      <c r="AM21" s="192"/>
      <c r="AN21" s="318"/>
      <c r="AO21" s="319"/>
      <c r="AP21" s="319"/>
      <c r="AQ21" s="319"/>
      <c r="AR21" s="320"/>
      <c r="AS21" s="88"/>
      <c r="AT21" s="242"/>
      <c r="AU21" s="242"/>
      <c r="AV21" s="89"/>
      <c r="AW21" s="88"/>
      <c r="AX21" s="242"/>
      <c r="AY21" s="242"/>
      <c r="AZ21" s="89"/>
      <c r="BA21" s="303"/>
      <c r="BB21" s="304"/>
      <c r="BC21" s="304"/>
      <c r="BD21" s="304"/>
      <c r="BE21" s="304"/>
      <c r="BF21" s="304"/>
      <c r="BG21" s="304"/>
      <c r="BH21" s="304"/>
      <c r="BI21" s="304"/>
      <c r="BJ21" s="304"/>
      <c r="BK21" s="304"/>
      <c r="BL21" s="304"/>
      <c r="BM21" s="304"/>
      <c r="BN21" s="305"/>
    </row>
    <row r="22" spans="1:74" ht="15.75" customHeight="1">
      <c r="A22" s="313"/>
      <c r="B22" s="315"/>
      <c r="C22" s="316"/>
      <c r="D22" s="316"/>
      <c r="E22" s="316"/>
      <c r="F22" s="317"/>
      <c r="G22" s="324">
        <v>0</v>
      </c>
      <c r="H22" s="325"/>
      <c r="I22" s="325"/>
      <c r="J22" s="325"/>
      <c r="K22" s="326"/>
      <c r="L22" s="90"/>
      <c r="M22" s="299"/>
      <c r="N22" s="299"/>
      <c r="O22" s="91"/>
      <c r="P22" s="300"/>
      <c r="Q22" s="301"/>
      <c r="R22" s="301"/>
      <c r="S22" s="302"/>
      <c r="T22" s="296"/>
      <c r="U22" s="297"/>
      <c r="V22" s="297"/>
      <c r="W22" s="297"/>
      <c r="X22" s="297"/>
      <c r="Y22" s="297"/>
      <c r="Z22" s="297"/>
      <c r="AA22" s="297"/>
      <c r="AB22" s="297"/>
      <c r="AC22" s="297"/>
      <c r="AD22" s="297"/>
      <c r="AE22" s="297"/>
      <c r="AF22" s="297"/>
      <c r="AG22" s="298"/>
      <c r="AH22" s="313"/>
      <c r="AI22" s="315"/>
      <c r="AJ22" s="316"/>
      <c r="AK22" s="316"/>
      <c r="AL22" s="316"/>
      <c r="AM22" s="317"/>
      <c r="AN22" s="324">
        <v>0</v>
      </c>
      <c r="AO22" s="325"/>
      <c r="AP22" s="325"/>
      <c r="AQ22" s="325"/>
      <c r="AR22" s="326"/>
      <c r="AS22" s="90"/>
      <c r="AT22" s="299"/>
      <c r="AU22" s="299"/>
      <c r="AV22" s="91"/>
      <c r="AW22" s="300"/>
      <c r="AX22" s="301"/>
      <c r="AY22" s="301"/>
      <c r="AZ22" s="302"/>
      <c r="BA22" s="296"/>
      <c r="BB22" s="297"/>
      <c r="BC22" s="297"/>
      <c r="BD22" s="297"/>
      <c r="BE22" s="297"/>
      <c r="BF22" s="297"/>
      <c r="BG22" s="297"/>
      <c r="BH22" s="297"/>
      <c r="BI22" s="297"/>
      <c r="BJ22" s="297"/>
      <c r="BK22" s="297"/>
      <c r="BL22" s="297"/>
      <c r="BM22" s="297"/>
      <c r="BN22" s="298"/>
    </row>
    <row r="23" spans="1:74" ht="15.75" customHeight="1">
      <c r="A23" s="313"/>
      <c r="B23" s="309"/>
      <c r="C23" s="310"/>
      <c r="D23" s="310"/>
      <c r="E23" s="310"/>
      <c r="F23" s="311"/>
      <c r="G23" s="300"/>
      <c r="H23" s="301"/>
      <c r="I23" s="301"/>
      <c r="J23" s="301"/>
      <c r="K23" s="301"/>
      <c r="L23" s="90"/>
      <c r="M23" s="299"/>
      <c r="N23" s="299"/>
      <c r="O23" s="91"/>
      <c r="P23" s="299"/>
      <c r="Q23" s="299"/>
      <c r="R23" s="299"/>
      <c r="S23" s="91"/>
      <c r="T23" s="306"/>
      <c r="U23" s="307"/>
      <c r="V23" s="307"/>
      <c r="W23" s="307"/>
      <c r="X23" s="307"/>
      <c r="Y23" s="307"/>
      <c r="Z23" s="307"/>
      <c r="AA23" s="307"/>
      <c r="AB23" s="307"/>
      <c r="AC23" s="307"/>
      <c r="AD23" s="307"/>
      <c r="AE23" s="307"/>
      <c r="AF23" s="307"/>
      <c r="AG23" s="308"/>
      <c r="AH23" s="313"/>
      <c r="AI23" s="309"/>
      <c r="AJ23" s="310"/>
      <c r="AK23" s="310"/>
      <c r="AL23" s="310"/>
      <c r="AM23" s="311"/>
      <c r="AN23" s="300"/>
      <c r="AO23" s="301"/>
      <c r="AP23" s="301"/>
      <c r="AQ23" s="301"/>
      <c r="AR23" s="301"/>
      <c r="AS23" s="90"/>
      <c r="AT23" s="299"/>
      <c r="AU23" s="299"/>
      <c r="AV23" s="91"/>
      <c r="AW23" s="299"/>
      <c r="AX23" s="299"/>
      <c r="AY23" s="299"/>
      <c r="AZ23" s="91"/>
      <c r="BA23" s="306"/>
      <c r="BB23" s="307"/>
      <c r="BC23" s="307"/>
      <c r="BD23" s="307"/>
      <c r="BE23" s="307"/>
      <c r="BF23" s="307"/>
      <c r="BG23" s="307"/>
      <c r="BH23" s="307"/>
      <c r="BI23" s="307"/>
      <c r="BJ23" s="307"/>
      <c r="BK23" s="307"/>
      <c r="BL23" s="307"/>
      <c r="BM23" s="307"/>
      <c r="BN23" s="308"/>
    </row>
    <row r="24" spans="1:74" ht="15.75" customHeight="1">
      <c r="A24" s="314"/>
      <c r="B24" s="193"/>
      <c r="C24" s="194"/>
      <c r="D24" s="194"/>
      <c r="E24" s="194"/>
      <c r="F24" s="195"/>
      <c r="G24" s="321">
        <v>0</v>
      </c>
      <c r="H24" s="322"/>
      <c r="I24" s="322"/>
      <c r="J24" s="322"/>
      <c r="K24" s="322"/>
      <c r="L24" s="92"/>
      <c r="M24" s="244"/>
      <c r="N24" s="244"/>
      <c r="O24" s="93"/>
      <c r="P24" s="244"/>
      <c r="Q24" s="244"/>
      <c r="R24" s="244"/>
      <c r="S24" s="93"/>
      <c r="T24" s="165"/>
      <c r="U24" s="166"/>
      <c r="V24" s="166"/>
      <c r="W24" s="166"/>
      <c r="X24" s="166"/>
      <c r="Y24" s="166"/>
      <c r="Z24" s="166"/>
      <c r="AA24" s="166"/>
      <c r="AB24" s="166"/>
      <c r="AC24" s="166"/>
      <c r="AD24" s="166"/>
      <c r="AE24" s="166"/>
      <c r="AF24" s="166"/>
      <c r="AG24" s="167"/>
      <c r="AH24" s="314"/>
      <c r="AI24" s="193"/>
      <c r="AJ24" s="194"/>
      <c r="AK24" s="194"/>
      <c r="AL24" s="194"/>
      <c r="AM24" s="195"/>
      <c r="AN24" s="324">
        <v>0</v>
      </c>
      <c r="AO24" s="325"/>
      <c r="AP24" s="325"/>
      <c r="AQ24" s="325"/>
      <c r="AR24" s="326"/>
      <c r="AS24" s="92"/>
      <c r="AT24" s="244"/>
      <c r="AU24" s="244"/>
      <c r="AV24" s="93"/>
      <c r="AW24" s="244"/>
      <c r="AX24" s="244"/>
      <c r="AY24" s="244"/>
      <c r="AZ24" s="93"/>
      <c r="BA24" s="165"/>
      <c r="BB24" s="166"/>
      <c r="BC24" s="166"/>
      <c r="BD24" s="166"/>
      <c r="BE24" s="166"/>
      <c r="BF24" s="166"/>
      <c r="BG24" s="166"/>
      <c r="BH24" s="166"/>
      <c r="BI24" s="166"/>
      <c r="BJ24" s="166"/>
      <c r="BK24" s="166"/>
      <c r="BL24" s="166"/>
      <c r="BM24" s="166"/>
      <c r="BN24" s="167"/>
    </row>
    <row r="25" spans="1:74" ht="15.75" customHeight="1">
      <c r="A25" s="312">
        <v>2</v>
      </c>
      <c r="B25" s="190"/>
      <c r="C25" s="191"/>
      <c r="D25" s="191"/>
      <c r="E25" s="191"/>
      <c r="F25" s="192"/>
      <c r="G25" s="318"/>
      <c r="H25" s="319"/>
      <c r="I25" s="319"/>
      <c r="J25" s="319"/>
      <c r="K25" s="320"/>
      <c r="L25" s="88"/>
      <c r="M25" s="242"/>
      <c r="N25" s="242"/>
      <c r="O25" s="89"/>
      <c r="P25" s="88"/>
      <c r="Q25" s="242"/>
      <c r="R25" s="242"/>
      <c r="S25" s="89"/>
      <c r="T25" s="303"/>
      <c r="U25" s="304"/>
      <c r="V25" s="304"/>
      <c r="W25" s="304"/>
      <c r="X25" s="304"/>
      <c r="Y25" s="304"/>
      <c r="Z25" s="304"/>
      <c r="AA25" s="304"/>
      <c r="AB25" s="304"/>
      <c r="AC25" s="304"/>
      <c r="AD25" s="304"/>
      <c r="AE25" s="304"/>
      <c r="AF25" s="304"/>
      <c r="AG25" s="305"/>
      <c r="AH25" s="312">
        <v>5</v>
      </c>
      <c r="AI25" s="190"/>
      <c r="AJ25" s="191"/>
      <c r="AK25" s="191"/>
      <c r="AL25" s="191"/>
      <c r="AM25" s="192"/>
      <c r="AN25" s="318"/>
      <c r="AO25" s="319"/>
      <c r="AP25" s="319"/>
      <c r="AQ25" s="319"/>
      <c r="AR25" s="320"/>
      <c r="AS25" s="88"/>
      <c r="AT25" s="242"/>
      <c r="AU25" s="242"/>
      <c r="AV25" s="89"/>
      <c r="AW25" s="88"/>
      <c r="AX25" s="242"/>
      <c r="AY25" s="242"/>
      <c r="AZ25" s="89"/>
      <c r="BA25" s="303"/>
      <c r="BB25" s="304"/>
      <c r="BC25" s="304"/>
      <c r="BD25" s="304"/>
      <c r="BE25" s="304"/>
      <c r="BF25" s="304"/>
      <c r="BG25" s="304"/>
      <c r="BH25" s="304"/>
      <c r="BI25" s="304"/>
      <c r="BJ25" s="304"/>
      <c r="BK25" s="304"/>
      <c r="BL25" s="304"/>
      <c r="BM25" s="304"/>
      <c r="BN25" s="305"/>
    </row>
    <row r="26" spans="1:74" ht="15.75" customHeight="1">
      <c r="A26" s="313"/>
      <c r="B26" s="315"/>
      <c r="C26" s="316"/>
      <c r="D26" s="316"/>
      <c r="E26" s="316"/>
      <c r="F26" s="317"/>
      <c r="G26" s="324">
        <v>0</v>
      </c>
      <c r="H26" s="325"/>
      <c r="I26" s="325"/>
      <c r="J26" s="325"/>
      <c r="K26" s="326"/>
      <c r="L26" s="90"/>
      <c r="M26" s="299"/>
      <c r="N26" s="299"/>
      <c r="O26" s="91"/>
      <c r="P26" s="300"/>
      <c r="Q26" s="301"/>
      <c r="R26" s="301"/>
      <c r="S26" s="302"/>
      <c r="T26" s="296"/>
      <c r="U26" s="297"/>
      <c r="V26" s="297"/>
      <c r="W26" s="297"/>
      <c r="X26" s="297"/>
      <c r="Y26" s="297"/>
      <c r="Z26" s="297"/>
      <c r="AA26" s="297"/>
      <c r="AB26" s="297"/>
      <c r="AC26" s="297"/>
      <c r="AD26" s="297"/>
      <c r="AE26" s="297"/>
      <c r="AF26" s="297"/>
      <c r="AG26" s="298"/>
      <c r="AH26" s="313"/>
      <c r="AI26" s="315"/>
      <c r="AJ26" s="316"/>
      <c r="AK26" s="316"/>
      <c r="AL26" s="316"/>
      <c r="AM26" s="317"/>
      <c r="AN26" s="324">
        <v>0</v>
      </c>
      <c r="AO26" s="325"/>
      <c r="AP26" s="325"/>
      <c r="AQ26" s="325"/>
      <c r="AR26" s="326"/>
      <c r="AS26" s="90"/>
      <c r="AT26" s="299"/>
      <c r="AU26" s="299"/>
      <c r="AV26" s="91"/>
      <c r="AW26" s="300"/>
      <c r="AX26" s="301"/>
      <c r="AY26" s="301"/>
      <c r="AZ26" s="302"/>
      <c r="BA26" s="296"/>
      <c r="BB26" s="297"/>
      <c r="BC26" s="297"/>
      <c r="BD26" s="297"/>
      <c r="BE26" s="297"/>
      <c r="BF26" s="297"/>
      <c r="BG26" s="297"/>
      <c r="BH26" s="297"/>
      <c r="BI26" s="297"/>
      <c r="BJ26" s="297"/>
      <c r="BK26" s="297"/>
      <c r="BL26" s="297"/>
      <c r="BM26" s="297"/>
      <c r="BN26" s="298"/>
    </row>
    <row r="27" spans="1:74" ht="15.75" customHeight="1">
      <c r="A27" s="313"/>
      <c r="B27" s="309"/>
      <c r="C27" s="310"/>
      <c r="D27" s="310"/>
      <c r="E27" s="310"/>
      <c r="F27" s="311"/>
      <c r="G27" s="300"/>
      <c r="H27" s="301"/>
      <c r="I27" s="301"/>
      <c r="J27" s="301"/>
      <c r="K27" s="301"/>
      <c r="L27" s="90"/>
      <c r="M27" s="299"/>
      <c r="N27" s="299"/>
      <c r="O27" s="91"/>
      <c r="P27" s="299"/>
      <c r="Q27" s="299"/>
      <c r="R27" s="299"/>
      <c r="S27" s="91"/>
      <c r="T27" s="306"/>
      <c r="U27" s="307"/>
      <c r="V27" s="307"/>
      <c r="W27" s="307"/>
      <c r="X27" s="307"/>
      <c r="Y27" s="307"/>
      <c r="Z27" s="307"/>
      <c r="AA27" s="307"/>
      <c r="AB27" s="307"/>
      <c r="AC27" s="307"/>
      <c r="AD27" s="307"/>
      <c r="AE27" s="307"/>
      <c r="AF27" s="307"/>
      <c r="AG27" s="308"/>
      <c r="AH27" s="313"/>
      <c r="AI27" s="309"/>
      <c r="AJ27" s="310"/>
      <c r="AK27" s="310"/>
      <c r="AL27" s="310"/>
      <c r="AM27" s="311"/>
      <c r="AN27" s="300"/>
      <c r="AO27" s="301"/>
      <c r="AP27" s="301"/>
      <c r="AQ27" s="301"/>
      <c r="AR27" s="301"/>
      <c r="AS27" s="90"/>
      <c r="AT27" s="299"/>
      <c r="AU27" s="299"/>
      <c r="AV27" s="91"/>
      <c r="AW27" s="299"/>
      <c r="AX27" s="299"/>
      <c r="AY27" s="299"/>
      <c r="AZ27" s="91"/>
      <c r="BA27" s="306"/>
      <c r="BB27" s="307"/>
      <c r="BC27" s="307"/>
      <c r="BD27" s="307"/>
      <c r="BE27" s="307"/>
      <c r="BF27" s="307"/>
      <c r="BG27" s="307"/>
      <c r="BH27" s="307"/>
      <c r="BI27" s="307"/>
      <c r="BJ27" s="307"/>
      <c r="BK27" s="307"/>
      <c r="BL27" s="307"/>
      <c r="BM27" s="307"/>
      <c r="BN27" s="308"/>
    </row>
    <row r="28" spans="1:74" ht="15.75" customHeight="1">
      <c r="A28" s="314"/>
      <c r="B28" s="193"/>
      <c r="C28" s="194"/>
      <c r="D28" s="194"/>
      <c r="E28" s="194"/>
      <c r="F28" s="195"/>
      <c r="G28" s="321">
        <v>0</v>
      </c>
      <c r="H28" s="322"/>
      <c r="I28" s="322"/>
      <c r="J28" s="322"/>
      <c r="K28" s="322"/>
      <c r="L28" s="92"/>
      <c r="M28" s="244"/>
      <c r="N28" s="244"/>
      <c r="O28" s="93"/>
      <c r="P28" s="244"/>
      <c r="Q28" s="244"/>
      <c r="R28" s="244"/>
      <c r="S28" s="93"/>
      <c r="T28" s="165"/>
      <c r="U28" s="166"/>
      <c r="V28" s="166"/>
      <c r="W28" s="166"/>
      <c r="X28" s="166"/>
      <c r="Y28" s="166"/>
      <c r="Z28" s="166"/>
      <c r="AA28" s="166"/>
      <c r="AB28" s="166"/>
      <c r="AC28" s="166"/>
      <c r="AD28" s="166"/>
      <c r="AE28" s="166"/>
      <c r="AF28" s="166"/>
      <c r="AG28" s="167"/>
      <c r="AH28" s="314"/>
      <c r="AI28" s="193"/>
      <c r="AJ28" s="194"/>
      <c r="AK28" s="194"/>
      <c r="AL28" s="194"/>
      <c r="AM28" s="195"/>
      <c r="AN28" s="324">
        <v>0</v>
      </c>
      <c r="AO28" s="325"/>
      <c r="AP28" s="325"/>
      <c r="AQ28" s="325"/>
      <c r="AR28" s="326"/>
      <c r="AS28" s="92"/>
      <c r="AT28" s="244"/>
      <c r="AU28" s="244"/>
      <c r="AV28" s="93"/>
      <c r="AW28" s="244"/>
      <c r="AX28" s="244"/>
      <c r="AY28" s="244"/>
      <c r="AZ28" s="93"/>
      <c r="BA28" s="165"/>
      <c r="BB28" s="166"/>
      <c r="BC28" s="166"/>
      <c r="BD28" s="166"/>
      <c r="BE28" s="166"/>
      <c r="BF28" s="166"/>
      <c r="BG28" s="166"/>
      <c r="BH28" s="166"/>
      <c r="BI28" s="166"/>
      <c r="BJ28" s="166"/>
      <c r="BK28" s="166"/>
      <c r="BL28" s="166"/>
      <c r="BM28" s="166"/>
      <c r="BN28" s="167"/>
    </row>
    <row r="29" spans="1:74" ht="15.75" customHeight="1">
      <c r="A29" s="312">
        <v>3</v>
      </c>
      <c r="B29" s="190"/>
      <c r="C29" s="191"/>
      <c r="D29" s="191"/>
      <c r="E29" s="191"/>
      <c r="F29" s="192"/>
      <c r="G29" s="318"/>
      <c r="H29" s="319"/>
      <c r="I29" s="319"/>
      <c r="J29" s="319"/>
      <c r="K29" s="320"/>
      <c r="L29" s="88"/>
      <c r="M29" s="242"/>
      <c r="N29" s="242"/>
      <c r="O29" s="89"/>
      <c r="P29" s="88"/>
      <c r="Q29" s="242"/>
      <c r="R29" s="242"/>
      <c r="S29" s="89"/>
      <c r="T29" s="303"/>
      <c r="U29" s="304"/>
      <c r="V29" s="304"/>
      <c r="W29" s="304"/>
      <c r="X29" s="304"/>
      <c r="Y29" s="304"/>
      <c r="Z29" s="304"/>
      <c r="AA29" s="304"/>
      <c r="AB29" s="304"/>
      <c r="AC29" s="304"/>
      <c r="AD29" s="304"/>
      <c r="AE29" s="304"/>
      <c r="AF29" s="304"/>
      <c r="AG29" s="305"/>
      <c r="AH29" s="312">
        <v>6</v>
      </c>
      <c r="AI29" s="190"/>
      <c r="AJ29" s="191"/>
      <c r="AK29" s="191"/>
      <c r="AL29" s="191"/>
      <c r="AM29" s="192"/>
      <c r="AN29" s="318"/>
      <c r="AO29" s="319"/>
      <c r="AP29" s="319"/>
      <c r="AQ29" s="319"/>
      <c r="AR29" s="320"/>
      <c r="AS29" s="88"/>
      <c r="AT29" s="242"/>
      <c r="AU29" s="242"/>
      <c r="AV29" s="89"/>
      <c r="AW29" s="88"/>
      <c r="AX29" s="242"/>
      <c r="AY29" s="242"/>
      <c r="AZ29" s="89"/>
      <c r="BA29" s="303"/>
      <c r="BB29" s="304"/>
      <c r="BC29" s="304"/>
      <c r="BD29" s="304"/>
      <c r="BE29" s="304"/>
      <c r="BF29" s="304"/>
      <c r="BG29" s="304"/>
      <c r="BH29" s="304"/>
      <c r="BI29" s="304"/>
      <c r="BJ29" s="304"/>
      <c r="BK29" s="304"/>
      <c r="BL29" s="304"/>
      <c r="BM29" s="304"/>
      <c r="BN29" s="305"/>
    </row>
    <row r="30" spans="1:74" ht="15.75" customHeight="1">
      <c r="A30" s="313"/>
      <c r="B30" s="315"/>
      <c r="C30" s="316"/>
      <c r="D30" s="316"/>
      <c r="E30" s="316"/>
      <c r="F30" s="317"/>
      <c r="G30" s="324">
        <v>0</v>
      </c>
      <c r="H30" s="325"/>
      <c r="I30" s="325"/>
      <c r="J30" s="325"/>
      <c r="K30" s="326"/>
      <c r="L30" s="90"/>
      <c r="M30" s="299"/>
      <c r="N30" s="299"/>
      <c r="O30" s="91"/>
      <c r="P30" s="300"/>
      <c r="Q30" s="301"/>
      <c r="R30" s="301"/>
      <c r="S30" s="302"/>
      <c r="T30" s="296"/>
      <c r="U30" s="297"/>
      <c r="V30" s="297"/>
      <c r="W30" s="297"/>
      <c r="X30" s="297"/>
      <c r="Y30" s="297"/>
      <c r="Z30" s="297"/>
      <c r="AA30" s="297"/>
      <c r="AB30" s="297"/>
      <c r="AC30" s="297"/>
      <c r="AD30" s="297"/>
      <c r="AE30" s="297"/>
      <c r="AF30" s="297"/>
      <c r="AG30" s="298"/>
      <c r="AH30" s="313"/>
      <c r="AI30" s="315"/>
      <c r="AJ30" s="316"/>
      <c r="AK30" s="316"/>
      <c r="AL30" s="316"/>
      <c r="AM30" s="317"/>
      <c r="AN30" s="324">
        <v>0</v>
      </c>
      <c r="AO30" s="325"/>
      <c r="AP30" s="325"/>
      <c r="AQ30" s="325"/>
      <c r="AR30" s="326"/>
      <c r="AS30" s="90"/>
      <c r="AT30" s="299"/>
      <c r="AU30" s="299"/>
      <c r="AV30" s="91"/>
      <c r="AW30" s="300"/>
      <c r="AX30" s="301"/>
      <c r="AY30" s="301"/>
      <c r="AZ30" s="302"/>
      <c r="BA30" s="296"/>
      <c r="BB30" s="297"/>
      <c r="BC30" s="297"/>
      <c r="BD30" s="297"/>
      <c r="BE30" s="297"/>
      <c r="BF30" s="297"/>
      <c r="BG30" s="297"/>
      <c r="BH30" s="297"/>
      <c r="BI30" s="297"/>
      <c r="BJ30" s="297"/>
      <c r="BK30" s="297"/>
      <c r="BL30" s="297"/>
      <c r="BM30" s="297"/>
      <c r="BN30" s="298"/>
    </row>
    <row r="31" spans="1:74" ht="15.75" customHeight="1">
      <c r="A31" s="313"/>
      <c r="B31" s="309"/>
      <c r="C31" s="310"/>
      <c r="D31" s="310"/>
      <c r="E31" s="310"/>
      <c r="F31" s="311"/>
      <c r="G31" s="300"/>
      <c r="H31" s="301"/>
      <c r="I31" s="301"/>
      <c r="J31" s="301"/>
      <c r="K31" s="301"/>
      <c r="L31" s="90"/>
      <c r="M31" s="299"/>
      <c r="N31" s="299"/>
      <c r="O31" s="91"/>
      <c r="P31" s="299"/>
      <c r="Q31" s="299"/>
      <c r="R31" s="299"/>
      <c r="S31" s="91"/>
      <c r="T31" s="306"/>
      <c r="U31" s="307"/>
      <c r="V31" s="307"/>
      <c r="W31" s="307"/>
      <c r="X31" s="307"/>
      <c r="Y31" s="307"/>
      <c r="Z31" s="307"/>
      <c r="AA31" s="307"/>
      <c r="AB31" s="307"/>
      <c r="AC31" s="307"/>
      <c r="AD31" s="307"/>
      <c r="AE31" s="307"/>
      <c r="AF31" s="307"/>
      <c r="AG31" s="308"/>
      <c r="AH31" s="313"/>
      <c r="AI31" s="309"/>
      <c r="AJ31" s="310"/>
      <c r="AK31" s="310"/>
      <c r="AL31" s="310"/>
      <c r="AM31" s="311"/>
      <c r="AN31" s="300"/>
      <c r="AO31" s="301"/>
      <c r="AP31" s="301"/>
      <c r="AQ31" s="301"/>
      <c r="AR31" s="301"/>
      <c r="AS31" s="90"/>
      <c r="AT31" s="299"/>
      <c r="AU31" s="299"/>
      <c r="AV31" s="91"/>
      <c r="AW31" s="299"/>
      <c r="AX31" s="299"/>
      <c r="AY31" s="299"/>
      <c r="AZ31" s="91"/>
      <c r="BA31" s="306"/>
      <c r="BB31" s="307"/>
      <c r="BC31" s="307"/>
      <c r="BD31" s="307"/>
      <c r="BE31" s="307"/>
      <c r="BF31" s="307"/>
      <c r="BG31" s="307"/>
      <c r="BH31" s="307"/>
      <c r="BI31" s="307"/>
      <c r="BJ31" s="307"/>
      <c r="BK31" s="307"/>
      <c r="BL31" s="307"/>
      <c r="BM31" s="307"/>
      <c r="BN31" s="308"/>
    </row>
    <row r="32" spans="1:74" ht="15.75" customHeight="1">
      <c r="A32" s="314"/>
      <c r="B32" s="193"/>
      <c r="C32" s="194"/>
      <c r="D32" s="194"/>
      <c r="E32" s="194"/>
      <c r="F32" s="195"/>
      <c r="G32" s="321">
        <v>0</v>
      </c>
      <c r="H32" s="322"/>
      <c r="I32" s="322"/>
      <c r="J32" s="322"/>
      <c r="K32" s="323"/>
      <c r="L32" s="92"/>
      <c r="M32" s="244"/>
      <c r="N32" s="244"/>
      <c r="O32" s="93"/>
      <c r="P32" s="244"/>
      <c r="Q32" s="244"/>
      <c r="R32" s="244"/>
      <c r="S32" s="93"/>
      <c r="T32" s="165"/>
      <c r="U32" s="166"/>
      <c r="V32" s="166"/>
      <c r="W32" s="166"/>
      <c r="X32" s="166"/>
      <c r="Y32" s="166"/>
      <c r="Z32" s="166"/>
      <c r="AA32" s="166"/>
      <c r="AB32" s="166"/>
      <c r="AC32" s="166"/>
      <c r="AD32" s="166"/>
      <c r="AE32" s="166"/>
      <c r="AF32" s="166"/>
      <c r="AG32" s="167"/>
      <c r="AH32" s="314"/>
      <c r="AI32" s="193"/>
      <c r="AJ32" s="194"/>
      <c r="AK32" s="194"/>
      <c r="AL32" s="194"/>
      <c r="AM32" s="195"/>
      <c r="AN32" s="321">
        <v>0</v>
      </c>
      <c r="AO32" s="322"/>
      <c r="AP32" s="322"/>
      <c r="AQ32" s="322"/>
      <c r="AR32" s="323"/>
      <c r="AS32" s="92"/>
      <c r="AT32" s="244"/>
      <c r="AU32" s="244"/>
      <c r="AV32" s="93"/>
      <c r="AW32" s="244"/>
      <c r="AX32" s="244"/>
      <c r="AY32" s="244"/>
      <c r="AZ32" s="93"/>
      <c r="BA32" s="165"/>
      <c r="BB32" s="166"/>
      <c r="BC32" s="166"/>
      <c r="BD32" s="166"/>
      <c r="BE32" s="166"/>
      <c r="BF32" s="166"/>
      <c r="BG32" s="166"/>
      <c r="BH32" s="166"/>
      <c r="BI32" s="166"/>
      <c r="BJ32" s="166"/>
      <c r="BK32" s="166"/>
      <c r="BL32" s="166"/>
      <c r="BM32" s="166"/>
      <c r="BN32" s="167"/>
    </row>
    <row r="33" spans="1:70" ht="6.75" customHeight="1">
      <c r="BH33" s="29"/>
      <c r="BO33" s="29"/>
      <c r="BP33" s="29"/>
      <c r="BQ33" s="29"/>
      <c r="BR33" s="29"/>
    </row>
    <row r="34" spans="1:70" ht="13.5" customHeight="1">
      <c r="P34" s="11"/>
      <c r="BC34" s="198" t="s">
        <v>21</v>
      </c>
      <c r="BD34" s="198"/>
      <c r="BE34" s="198"/>
      <c r="BF34" s="198"/>
      <c r="BG34" s="198"/>
      <c r="BH34" s="198"/>
      <c r="BI34" s="198"/>
      <c r="BJ34" s="198"/>
      <c r="BK34" s="198"/>
      <c r="BL34" s="198"/>
      <c r="BM34" s="198"/>
      <c r="BN34" s="198"/>
    </row>
    <row r="35" spans="1:70" ht="6.75" customHeight="1" thickBot="1">
      <c r="P35" s="11"/>
      <c r="BH35" s="29"/>
    </row>
    <row r="36" spans="1:70" ht="12.75" customHeight="1">
      <c r="A36" s="295" t="s">
        <v>145</v>
      </c>
      <c r="B36" s="295"/>
      <c r="C36" s="295"/>
      <c r="D36" s="295"/>
      <c r="E36" s="295"/>
      <c r="F36" s="295" t="s">
        <v>46</v>
      </c>
      <c r="G36" s="295"/>
      <c r="H36" s="295"/>
      <c r="I36" s="295"/>
      <c r="J36" s="295"/>
      <c r="K36" s="295"/>
      <c r="P36" s="11"/>
      <c r="AE36" s="153" t="s">
        <v>133</v>
      </c>
      <c r="AF36" s="154"/>
      <c r="AG36" s="154"/>
      <c r="AH36" s="155"/>
      <c r="AI36" s="147" t="s">
        <v>142</v>
      </c>
      <c r="AJ36" s="148"/>
      <c r="AK36" s="148"/>
      <c r="AL36" s="148"/>
      <c r="AM36" s="149"/>
      <c r="AN36" s="118" t="s">
        <v>100</v>
      </c>
      <c r="AO36" s="118"/>
      <c r="AP36" s="118"/>
      <c r="AQ36" s="112" t="str">
        <f>BD5&amp;""</f>
        <v/>
      </c>
      <c r="AR36" s="113"/>
      <c r="AS36" s="113"/>
      <c r="AT36" s="113"/>
      <c r="AU36" s="113"/>
      <c r="AV36" s="113"/>
      <c r="AW36" s="114"/>
      <c r="AX36" s="147" t="s">
        <v>132</v>
      </c>
      <c r="AY36" s="148"/>
      <c r="AZ36" s="148"/>
      <c r="BA36" s="148"/>
      <c r="BB36" s="149"/>
      <c r="BC36" s="118" t="s">
        <v>100</v>
      </c>
      <c r="BD36" s="118"/>
      <c r="BE36" s="118"/>
      <c r="BF36" s="112" t="str">
        <f>AT10&amp;""</f>
        <v/>
      </c>
      <c r="BG36" s="113"/>
      <c r="BH36" s="113"/>
      <c r="BI36" s="113"/>
      <c r="BJ36" s="113"/>
      <c r="BK36" s="113"/>
      <c r="BL36" s="113"/>
      <c r="BM36" s="113"/>
      <c r="BN36" s="120"/>
    </row>
    <row r="37" spans="1:70" ht="12.75" customHeight="1" thickBot="1">
      <c r="A37" s="295"/>
      <c r="B37" s="295"/>
      <c r="C37" s="295"/>
      <c r="D37" s="295"/>
      <c r="E37" s="295"/>
      <c r="F37" s="295"/>
      <c r="G37" s="295"/>
      <c r="H37" s="295"/>
      <c r="I37" s="295"/>
      <c r="J37" s="295"/>
      <c r="K37" s="295"/>
      <c r="P37" s="11"/>
      <c r="AE37" s="156"/>
      <c r="AF37" s="157"/>
      <c r="AG37" s="157"/>
      <c r="AH37" s="158"/>
      <c r="AI37" s="150"/>
      <c r="AJ37" s="151"/>
      <c r="AK37" s="151"/>
      <c r="AL37" s="151"/>
      <c r="AM37" s="152"/>
      <c r="AN37" s="119" t="s">
        <v>102</v>
      </c>
      <c r="AO37" s="119"/>
      <c r="AP37" s="119"/>
      <c r="AQ37" s="115" t="str">
        <f>BD7&amp;""</f>
        <v/>
      </c>
      <c r="AR37" s="116"/>
      <c r="AS37" s="116"/>
      <c r="AT37" s="116"/>
      <c r="AU37" s="116"/>
      <c r="AV37" s="116"/>
      <c r="AW37" s="117"/>
      <c r="AX37" s="150"/>
      <c r="AY37" s="151"/>
      <c r="AZ37" s="151"/>
      <c r="BA37" s="151"/>
      <c r="BB37" s="152"/>
      <c r="BC37" s="119" t="s">
        <v>102</v>
      </c>
      <c r="BD37" s="119"/>
      <c r="BE37" s="119"/>
      <c r="BF37" s="115" t="str">
        <f>AN11&amp;""</f>
        <v/>
      </c>
      <c r="BG37" s="116"/>
      <c r="BH37" s="116"/>
      <c r="BI37" s="116"/>
      <c r="BJ37" s="116"/>
      <c r="BK37" s="116"/>
      <c r="BL37" s="116"/>
      <c r="BM37" s="116"/>
      <c r="BN37" s="121"/>
    </row>
    <row r="38" spans="1:70" ht="6.75" customHeight="1">
      <c r="P38" s="11"/>
      <c r="BH38" s="29"/>
    </row>
    <row r="39" spans="1:70" ht="18.75" customHeight="1">
      <c r="A39" s="169" t="s">
        <v>22</v>
      </c>
      <c r="B39" s="170"/>
      <c r="C39" s="170"/>
      <c r="D39" s="170"/>
      <c r="E39" s="170"/>
      <c r="F39" s="171"/>
      <c r="G39" s="200" t="s">
        <v>150</v>
      </c>
      <c r="H39" s="201"/>
      <c r="I39" s="201"/>
      <c r="J39" s="201"/>
      <c r="K39" s="201"/>
      <c r="L39" s="201"/>
      <c r="M39" s="201"/>
      <c r="N39" s="201"/>
      <c r="O39" s="202" t="s">
        <v>24</v>
      </c>
      <c r="P39" s="202"/>
      <c r="Q39" s="202"/>
      <c r="R39" s="202"/>
      <c r="S39" s="202"/>
      <c r="T39" s="202"/>
      <c r="U39" s="202"/>
      <c r="V39" s="202"/>
      <c r="W39" s="202"/>
      <c r="X39" s="202"/>
      <c r="Y39" s="202"/>
      <c r="Z39" s="202"/>
      <c r="AA39" s="202"/>
      <c r="AB39" s="202"/>
      <c r="AC39" s="202"/>
      <c r="AD39" s="202"/>
      <c r="AE39" s="202"/>
      <c r="AF39" s="202"/>
      <c r="AG39" s="203"/>
      <c r="AH39" s="169" t="s">
        <v>111</v>
      </c>
      <c r="AI39" s="170"/>
      <c r="AJ39" s="170"/>
      <c r="AK39" s="170"/>
      <c r="AL39" s="170"/>
      <c r="AM39" s="170"/>
      <c r="AN39" s="171"/>
      <c r="AO39" s="36"/>
      <c r="AP39" s="37"/>
      <c r="AQ39" s="38"/>
      <c r="AR39" s="39" t="s">
        <v>112</v>
      </c>
      <c r="AS39" s="40"/>
      <c r="AT39" s="40"/>
      <c r="AU39" s="40"/>
      <c r="AV39" s="40"/>
      <c r="AW39" s="40"/>
      <c r="AX39" s="38"/>
      <c r="AY39" s="15"/>
      <c r="AZ39" s="15"/>
      <c r="BA39" s="15"/>
      <c r="BB39" s="15"/>
      <c r="BC39" s="15"/>
      <c r="BD39" s="15"/>
      <c r="BE39" s="15"/>
      <c r="BF39" s="15"/>
      <c r="BG39" s="15"/>
      <c r="BH39" s="15"/>
      <c r="BI39" s="15"/>
      <c r="BJ39" s="15"/>
      <c r="BK39" s="15"/>
      <c r="BL39" s="15"/>
      <c r="BM39" s="15"/>
      <c r="BN39" s="21"/>
    </row>
    <row r="40" spans="1:70" ht="18.75" customHeight="1">
      <c r="A40" s="177"/>
      <c r="B40" s="178"/>
      <c r="C40" s="178"/>
      <c r="D40" s="178"/>
      <c r="E40" s="178"/>
      <c r="F40" s="179"/>
      <c r="G40" s="124" t="str">
        <f>IF(OR(O39="基盤研究費",O39="自己負担（精算なし）",O39=""),"",IF(O39="大学運営経費","予算名称",IF(COUNTIF(O39,"*科研費*"),"種目",IF(O39="先方負担","負担種別（全額/一部）",IF(O39="その他","詳細","資金(ﾌﾟﾛｼﾞｪｸﾄ)名称")))))</f>
        <v>資金(ﾌﾟﾛｼﾞｪｸﾄ)名称</v>
      </c>
      <c r="H40" s="125"/>
      <c r="I40" s="125"/>
      <c r="J40" s="125"/>
      <c r="K40" s="125"/>
      <c r="L40" s="125"/>
      <c r="M40" s="125"/>
      <c r="N40" s="125"/>
      <c r="O40" s="126"/>
      <c r="P40" s="126"/>
      <c r="Q40" s="126"/>
      <c r="R40" s="126"/>
      <c r="S40" s="126"/>
      <c r="T40" s="126"/>
      <c r="U40" s="126"/>
      <c r="V40" s="126"/>
      <c r="W40" s="126"/>
      <c r="X40" s="126"/>
      <c r="Y40" s="126"/>
      <c r="Z40" s="126"/>
      <c r="AA40" s="126"/>
      <c r="AB40" s="126"/>
      <c r="AC40" s="126"/>
      <c r="AD40" s="126"/>
      <c r="AE40" s="126"/>
      <c r="AF40" s="126"/>
      <c r="AG40" s="127"/>
      <c r="AH40" s="172"/>
      <c r="AI40" s="173"/>
      <c r="AJ40" s="173"/>
      <c r="AK40" s="173"/>
      <c r="AL40" s="173"/>
      <c r="AM40" s="173"/>
      <c r="AN40" s="174"/>
      <c r="AO40" s="41"/>
      <c r="AP40" s="42"/>
      <c r="AQ40" s="41"/>
      <c r="AR40" s="43" t="s">
        <v>113</v>
      </c>
      <c r="AS40" s="44"/>
      <c r="AT40" s="44"/>
      <c r="AU40" s="44"/>
      <c r="AV40" s="44"/>
      <c r="AW40" s="44"/>
      <c r="AX40" s="41" t="s">
        <v>114</v>
      </c>
      <c r="AY40" s="41"/>
      <c r="AZ40" s="41"/>
      <c r="BA40" s="41"/>
      <c r="BB40" s="41"/>
      <c r="BC40" s="41"/>
      <c r="BD40" s="196" t="s">
        <v>115</v>
      </c>
      <c r="BE40" s="196"/>
      <c r="BF40" s="196"/>
      <c r="BG40" s="196"/>
      <c r="BH40" s="196"/>
      <c r="BI40" s="196"/>
      <c r="BJ40" s="196"/>
      <c r="BK40" s="196"/>
      <c r="BL40" s="196"/>
      <c r="BM40" s="41" t="s">
        <v>116</v>
      </c>
      <c r="BN40" s="27"/>
    </row>
    <row r="41" spans="1:70" ht="17.25" customHeight="1">
      <c r="A41" s="177"/>
      <c r="B41" s="178"/>
      <c r="C41" s="178"/>
      <c r="D41" s="178"/>
      <c r="E41" s="178"/>
      <c r="F41" s="179"/>
      <c r="G41" s="124" t="str">
        <f>+IF(OR(O39="基盤研究費",O39="大学運営経費",O39="自己負担（精算なし）",O39="その他",O39=""),"",IF(O39="先方負担","先方負担先名",IF(COUNTIF(O39,"*科研費*"),"研究代表者名","経費区分（直接/間接）")))</f>
        <v>経費区分（直接/間接）</v>
      </c>
      <c r="H41" s="125"/>
      <c r="I41" s="125"/>
      <c r="J41" s="125"/>
      <c r="K41" s="125"/>
      <c r="L41" s="125"/>
      <c r="M41" s="125"/>
      <c r="N41" s="125"/>
      <c r="O41" s="126"/>
      <c r="P41" s="126"/>
      <c r="Q41" s="126"/>
      <c r="R41" s="126"/>
      <c r="S41" s="126"/>
      <c r="T41" s="126"/>
      <c r="U41" s="126"/>
      <c r="V41" s="126"/>
      <c r="W41" s="126"/>
      <c r="X41" s="126"/>
      <c r="Y41" s="126"/>
      <c r="Z41" s="126"/>
      <c r="AA41" s="126"/>
      <c r="AB41" s="126"/>
      <c r="AC41" s="126"/>
      <c r="AD41" s="126"/>
      <c r="AE41" s="126"/>
      <c r="AF41" s="126"/>
      <c r="AG41" s="127"/>
      <c r="AH41" s="132" t="s">
        <v>117</v>
      </c>
      <c r="AI41" s="133"/>
      <c r="AJ41" s="133"/>
      <c r="AK41" s="133"/>
      <c r="AL41" s="133"/>
      <c r="AM41" s="133"/>
      <c r="AN41" s="160"/>
      <c r="AO41" s="36"/>
      <c r="AP41" s="37"/>
      <c r="AQ41" s="38"/>
      <c r="AR41" s="39" t="s">
        <v>112</v>
      </c>
      <c r="AS41" s="40"/>
      <c r="AT41" s="40"/>
      <c r="AU41" s="40"/>
      <c r="AV41" s="40"/>
      <c r="AW41" s="40"/>
      <c r="AX41" s="38"/>
      <c r="AY41" s="15"/>
      <c r="AZ41" s="15"/>
      <c r="BA41" s="15"/>
      <c r="BB41" s="15"/>
      <c r="BC41" s="15"/>
      <c r="BD41" s="15"/>
      <c r="BE41" s="15"/>
      <c r="BF41" s="15"/>
      <c r="BG41" s="15"/>
      <c r="BH41" s="15"/>
      <c r="BI41" s="15"/>
      <c r="BJ41" s="15"/>
      <c r="BK41" s="15"/>
      <c r="BL41" s="15"/>
      <c r="BM41" s="15"/>
      <c r="BN41" s="21"/>
    </row>
    <row r="42" spans="1:70" ht="17.25" customHeight="1">
      <c r="A42" s="177"/>
      <c r="B42" s="178"/>
      <c r="C42" s="178"/>
      <c r="D42" s="178"/>
      <c r="E42" s="178"/>
      <c r="F42" s="179"/>
      <c r="G42" s="124" t="str">
        <f>+IF(OR(O39="基盤研究費",O39="大学運営経費",O39="自己負担（精算なし）",O39="その他",O39=""),"",IF(O39="先方負担","先方負担内容",IF(COUNTIF(O39,"*科研費*"),"所管（ﾌﾟﾛｼﾞｪｸﾄ）名称","ﾌﾟﾛｼﾞｪｸﾄNo.(ｺｰﾄﾞ)")))</f>
        <v>ﾌﾟﾛｼﾞｪｸﾄNo.(ｺｰﾄﾞ)</v>
      </c>
      <c r="H42" s="125"/>
      <c r="I42" s="125"/>
      <c r="J42" s="125"/>
      <c r="K42" s="125"/>
      <c r="L42" s="125"/>
      <c r="M42" s="125"/>
      <c r="N42" s="125"/>
      <c r="O42" s="126"/>
      <c r="P42" s="126"/>
      <c r="Q42" s="126"/>
      <c r="R42" s="126"/>
      <c r="S42" s="126"/>
      <c r="T42" s="126"/>
      <c r="U42" s="126"/>
      <c r="V42" s="126"/>
      <c r="W42" s="126"/>
      <c r="X42" s="126"/>
      <c r="Y42" s="126"/>
      <c r="Z42" s="126"/>
      <c r="AA42" s="126"/>
      <c r="AB42" s="126"/>
      <c r="AC42" s="126"/>
      <c r="AD42" s="126"/>
      <c r="AE42" s="126"/>
      <c r="AF42" s="126"/>
      <c r="AG42" s="127"/>
      <c r="AH42" s="136"/>
      <c r="AI42" s="137"/>
      <c r="AJ42" s="137"/>
      <c r="AK42" s="137"/>
      <c r="AL42" s="137"/>
      <c r="AM42" s="137"/>
      <c r="AN42" s="161"/>
      <c r="AO42" s="41"/>
      <c r="AP42" s="196"/>
      <c r="AQ42" s="196"/>
      <c r="AR42" s="43" t="s">
        <v>113</v>
      </c>
      <c r="AS42" s="44"/>
      <c r="AT42" s="44"/>
      <c r="AU42" s="44"/>
      <c r="AV42" s="44"/>
      <c r="AW42" s="44"/>
      <c r="AX42" s="16"/>
      <c r="AY42" s="16"/>
      <c r="AZ42" s="16"/>
      <c r="BA42" s="16"/>
      <c r="BB42" s="16"/>
      <c r="BC42" s="16"/>
      <c r="BD42" s="16"/>
      <c r="BE42" s="16"/>
      <c r="BF42" s="16"/>
      <c r="BG42" s="16"/>
      <c r="BH42" s="16"/>
      <c r="BI42" s="16"/>
      <c r="BJ42" s="16"/>
      <c r="BK42" s="16"/>
      <c r="BL42" s="16"/>
      <c r="BM42" s="16"/>
      <c r="BN42" s="27"/>
    </row>
    <row r="43" spans="1:70" ht="17.25" customHeight="1">
      <c r="A43" s="177"/>
      <c r="B43" s="178"/>
      <c r="C43" s="178"/>
      <c r="D43" s="178"/>
      <c r="E43" s="178"/>
      <c r="F43" s="179"/>
      <c r="G43" s="124" t="str">
        <f>IF(COUNTIF(O39,"*科研費*"),"ﾌﾟﾛｼﾞｪｸﾄNo.(ｺｰﾄﾞ)","")</f>
        <v/>
      </c>
      <c r="H43" s="125"/>
      <c r="I43" s="125"/>
      <c r="J43" s="125"/>
      <c r="K43" s="125"/>
      <c r="L43" s="125"/>
      <c r="M43" s="125"/>
      <c r="N43" s="125"/>
      <c r="O43" s="126"/>
      <c r="P43" s="126"/>
      <c r="Q43" s="126"/>
      <c r="R43" s="126"/>
      <c r="S43" s="126"/>
      <c r="T43" s="126"/>
      <c r="U43" s="126"/>
      <c r="V43" s="126"/>
      <c r="W43" s="126"/>
      <c r="X43" s="126"/>
      <c r="Y43" s="126"/>
      <c r="Z43" s="126"/>
      <c r="AA43" s="126"/>
      <c r="AB43" s="126"/>
      <c r="AC43" s="126"/>
      <c r="AD43" s="126"/>
      <c r="AE43" s="126"/>
      <c r="AF43" s="126"/>
      <c r="AG43" s="127"/>
      <c r="AH43" s="169" t="s">
        <v>118</v>
      </c>
      <c r="AI43" s="170"/>
      <c r="AJ43" s="170"/>
      <c r="AK43" s="170"/>
      <c r="AL43" s="170"/>
      <c r="AM43" s="170"/>
      <c r="AN43" s="171"/>
      <c r="AO43" s="36"/>
      <c r="AP43" s="37"/>
      <c r="AQ43" s="38"/>
      <c r="AR43" s="39" t="s">
        <v>112</v>
      </c>
      <c r="AS43" s="40"/>
      <c r="AT43" s="40"/>
      <c r="AU43" s="40"/>
      <c r="AV43" s="40"/>
      <c r="AW43" s="40"/>
      <c r="AX43" s="38"/>
      <c r="AY43" s="15"/>
      <c r="AZ43" s="15"/>
      <c r="BA43" s="15"/>
      <c r="BB43" s="15"/>
      <c r="BC43" s="15"/>
      <c r="BD43" s="15"/>
      <c r="BE43" s="15"/>
      <c r="BF43" s="15"/>
      <c r="BG43" s="15"/>
      <c r="BH43" s="15"/>
      <c r="BI43" s="15"/>
      <c r="BJ43" s="15"/>
      <c r="BK43" s="15"/>
      <c r="BL43" s="15"/>
      <c r="BM43" s="15"/>
      <c r="BN43" s="21"/>
    </row>
    <row r="44" spans="1:70" ht="17.25" customHeight="1">
      <c r="A44" s="172"/>
      <c r="B44" s="173"/>
      <c r="C44" s="173"/>
      <c r="D44" s="173"/>
      <c r="E44" s="173"/>
      <c r="F44" s="174"/>
      <c r="G44" s="128" t="s">
        <v>151</v>
      </c>
      <c r="H44" s="129"/>
      <c r="I44" s="129"/>
      <c r="J44" s="129"/>
      <c r="K44" s="129"/>
      <c r="L44" s="129"/>
      <c r="M44" s="129"/>
      <c r="N44" s="129"/>
      <c r="O44" s="130"/>
      <c r="P44" s="130"/>
      <c r="Q44" s="130"/>
      <c r="R44" s="130"/>
      <c r="S44" s="130"/>
      <c r="T44" s="130"/>
      <c r="U44" s="130"/>
      <c r="V44" s="130"/>
      <c r="W44" s="130"/>
      <c r="X44" s="130"/>
      <c r="Y44" s="130"/>
      <c r="Z44" s="130"/>
      <c r="AA44" s="130"/>
      <c r="AB44" s="130"/>
      <c r="AC44" s="130"/>
      <c r="AD44" s="130"/>
      <c r="AE44" s="130"/>
      <c r="AF44" s="130"/>
      <c r="AG44" s="131"/>
      <c r="AH44" s="172"/>
      <c r="AI44" s="173"/>
      <c r="AJ44" s="173"/>
      <c r="AK44" s="173"/>
      <c r="AL44" s="173"/>
      <c r="AM44" s="173"/>
      <c r="AN44" s="174"/>
      <c r="AO44" s="41"/>
      <c r="AP44" s="196"/>
      <c r="AQ44" s="196"/>
      <c r="AR44" s="43" t="s">
        <v>113</v>
      </c>
      <c r="AS44" s="44"/>
      <c r="AT44" s="44"/>
      <c r="AU44" s="44"/>
      <c r="AV44" s="44"/>
      <c r="AW44" s="44"/>
      <c r="AX44" s="16"/>
      <c r="AY44" s="41" t="s">
        <v>119</v>
      </c>
      <c r="AZ44" s="41"/>
      <c r="BA44" s="41"/>
      <c r="BB44" s="41"/>
      <c r="BC44" s="41"/>
      <c r="BD44" s="41"/>
      <c r="BE44" s="41" t="s">
        <v>120</v>
      </c>
      <c r="BF44" s="196"/>
      <c r="BG44" s="196"/>
      <c r="BH44" s="196"/>
      <c r="BI44" s="196"/>
      <c r="BJ44" s="41" t="s">
        <v>121</v>
      </c>
      <c r="BK44" s="41" t="s">
        <v>122</v>
      </c>
      <c r="BL44" s="45"/>
      <c r="BM44" s="11"/>
      <c r="BN44" s="73"/>
    </row>
    <row r="45" spans="1:70" ht="17.25" customHeight="1">
      <c r="A45" s="169" t="s">
        <v>26</v>
      </c>
      <c r="B45" s="170"/>
      <c r="C45" s="170"/>
      <c r="D45" s="170"/>
      <c r="E45" s="170"/>
      <c r="F45" s="171"/>
      <c r="G45" s="67"/>
      <c r="H45" s="67"/>
      <c r="I45" s="107" t="s">
        <v>27</v>
      </c>
      <c r="J45" s="107"/>
      <c r="K45" s="107"/>
      <c r="L45" s="107"/>
      <c r="M45" s="107"/>
      <c r="N45" s="107"/>
      <c r="O45" s="67"/>
      <c r="P45" s="67"/>
      <c r="Q45" s="107" t="s">
        <v>28</v>
      </c>
      <c r="R45" s="107"/>
      <c r="S45" s="107"/>
      <c r="T45" s="107"/>
      <c r="U45" s="107"/>
      <c r="V45" s="107"/>
      <c r="W45" s="67"/>
      <c r="X45" s="67"/>
      <c r="Y45" s="67"/>
      <c r="Z45" s="67"/>
      <c r="AA45" s="67"/>
      <c r="AB45" s="67"/>
      <c r="AC45" s="67"/>
      <c r="AD45" s="67"/>
      <c r="AE45" s="67"/>
      <c r="AF45" s="65"/>
      <c r="AG45" s="66"/>
      <c r="AH45" s="132" t="s">
        <v>123</v>
      </c>
      <c r="AI45" s="133"/>
      <c r="AJ45" s="133"/>
      <c r="AK45" s="133"/>
      <c r="AL45" s="133"/>
      <c r="AM45" s="133"/>
      <c r="AN45" s="160"/>
      <c r="AO45" s="36"/>
      <c r="AP45" s="37"/>
      <c r="AQ45" s="38"/>
      <c r="AR45" s="39" t="s">
        <v>112</v>
      </c>
      <c r="AS45" s="40"/>
      <c r="AT45" s="40"/>
      <c r="AU45" s="40"/>
      <c r="AV45" s="40"/>
      <c r="AW45" s="40"/>
      <c r="AX45" s="38"/>
      <c r="AY45" s="15"/>
      <c r="AZ45" s="15"/>
      <c r="BA45" s="15"/>
      <c r="BB45" s="15"/>
      <c r="BC45" s="15"/>
      <c r="BD45" s="15"/>
      <c r="BE45" s="15"/>
      <c r="BF45" s="15"/>
      <c r="BG45" s="15"/>
      <c r="BH45" s="15"/>
      <c r="BI45" s="15"/>
      <c r="BJ45" s="15"/>
      <c r="BK45" s="15"/>
      <c r="BL45" s="15"/>
      <c r="BM45" s="15"/>
      <c r="BN45" s="21"/>
    </row>
    <row r="46" spans="1:70" ht="17.25" customHeight="1">
      <c r="A46" s="177"/>
      <c r="B46" s="178"/>
      <c r="C46" s="178"/>
      <c r="D46" s="178"/>
      <c r="E46" s="178"/>
      <c r="F46" s="179"/>
      <c r="G46" s="180"/>
      <c r="H46" s="144"/>
      <c r="I46" s="181" t="s">
        <v>29</v>
      </c>
      <c r="J46" s="181"/>
      <c r="K46" s="181"/>
      <c r="L46" s="181"/>
      <c r="M46" s="181"/>
      <c r="N46" s="181"/>
      <c r="O46" s="144"/>
      <c r="P46" s="144"/>
      <c r="Q46" s="181" t="s">
        <v>30</v>
      </c>
      <c r="R46" s="181"/>
      <c r="S46" s="181"/>
      <c r="T46" s="181"/>
      <c r="U46" s="181"/>
      <c r="V46" s="181"/>
      <c r="W46" s="144"/>
      <c r="X46" s="144"/>
      <c r="Y46" s="70" t="s">
        <v>31</v>
      </c>
      <c r="Z46" s="70"/>
      <c r="AA46" s="70"/>
      <c r="AB46" s="70"/>
      <c r="AC46" s="70"/>
      <c r="AD46" s="70"/>
      <c r="AE46" s="70"/>
      <c r="AF46" s="71"/>
      <c r="AG46" s="72"/>
      <c r="AH46" s="136"/>
      <c r="AI46" s="137"/>
      <c r="AJ46" s="137"/>
      <c r="AK46" s="137"/>
      <c r="AL46" s="137"/>
      <c r="AM46" s="137"/>
      <c r="AN46" s="161"/>
      <c r="AO46" s="48"/>
      <c r="AP46" s="159"/>
      <c r="AQ46" s="159"/>
      <c r="AR46" s="49" t="s">
        <v>113</v>
      </c>
      <c r="AS46" s="50"/>
      <c r="AT46" s="50"/>
      <c r="AU46" s="50"/>
      <c r="AV46" s="50"/>
      <c r="AW46" s="50"/>
      <c r="AX46" s="11"/>
      <c r="AY46" s="11"/>
      <c r="AZ46" s="11"/>
      <c r="BA46" s="11"/>
      <c r="BB46" s="11"/>
      <c r="BC46" s="11"/>
      <c r="BD46" s="11"/>
      <c r="BE46" s="11"/>
      <c r="BF46" s="11"/>
      <c r="BG46" s="11"/>
      <c r="BH46" s="11"/>
      <c r="BI46" s="11"/>
      <c r="BJ46" s="11"/>
      <c r="BK46" s="11"/>
      <c r="BL46" s="11"/>
      <c r="BM46" s="11"/>
      <c r="BN46" s="13"/>
    </row>
    <row r="47" spans="1:70" ht="17.25" customHeight="1">
      <c r="A47" s="172"/>
      <c r="B47" s="173"/>
      <c r="C47" s="173"/>
      <c r="D47" s="173"/>
      <c r="E47" s="173"/>
      <c r="F47" s="174"/>
      <c r="G47" s="145"/>
      <c r="H47" s="146"/>
      <c r="I47" s="110" t="s">
        <v>32</v>
      </c>
      <c r="J47" s="110"/>
      <c r="K47" s="110"/>
      <c r="L47" s="110"/>
      <c r="M47" s="110"/>
      <c r="N47" s="110"/>
      <c r="O47" s="146"/>
      <c r="P47" s="146"/>
      <c r="Q47" s="110" t="s">
        <v>33</v>
      </c>
      <c r="R47" s="110"/>
      <c r="S47" s="110"/>
      <c r="T47" s="110"/>
      <c r="U47" s="110"/>
      <c r="V47" s="110"/>
      <c r="W47" s="146"/>
      <c r="X47" s="146"/>
      <c r="Y47" s="68" t="s">
        <v>34</v>
      </c>
      <c r="Z47" s="68"/>
      <c r="AA47" s="68"/>
      <c r="AB47" s="68"/>
      <c r="AC47" s="68"/>
      <c r="AD47" s="68"/>
      <c r="AE47" s="68"/>
      <c r="AF47" s="68"/>
      <c r="AG47" s="69"/>
      <c r="AH47" s="132" t="s">
        <v>202</v>
      </c>
      <c r="AI47" s="133"/>
      <c r="AJ47" s="133"/>
      <c r="AK47" s="133"/>
      <c r="AL47" s="133"/>
      <c r="AM47" s="133"/>
      <c r="AN47" s="160"/>
      <c r="AO47" s="162"/>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4"/>
    </row>
    <row r="48" spans="1:70" ht="17.25" customHeight="1">
      <c r="A48" s="169" t="s">
        <v>35</v>
      </c>
      <c r="B48" s="170"/>
      <c r="C48" s="170"/>
      <c r="D48" s="170"/>
      <c r="E48" s="170"/>
      <c r="F48" s="171"/>
      <c r="G48" s="106" t="s">
        <v>36</v>
      </c>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8"/>
      <c r="AH48" s="134"/>
      <c r="AI48" s="135"/>
      <c r="AJ48" s="135"/>
      <c r="AK48" s="135"/>
      <c r="AL48" s="135"/>
      <c r="AM48" s="135"/>
      <c r="AN48" s="291"/>
      <c r="AO48" s="292"/>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4"/>
    </row>
    <row r="49" spans="1:70" ht="17.25" customHeight="1">
      <c r="A49" s="172"/>
      <c r="B49" s="173"/>
      <c r="C49" s="173"/>
      <c r="D49" s="173"/>
      <c r="E49" s="173"/>
      <c r="F49" s="174"/>
      <c r="G49" s="109"/>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1"/>
      <c r="AH49" s="134"/>
      <c r="AI49" s="135"/>
      <c r="AJ49" s="135"/>
      <c r="AK49" s="135"/>
      <c r="AL49" s="135"/>
      <c r="AM49" s="135"/>
      <c r="AN49" s="291"/>
      <c r="AO49" s="292"/>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4"/>
    </row>
    <row r="50" spans="1:70" ht="17.25" customHeight="1">
      <c r="A50" s="169" t="s">
        <v>124</v>
      </c>
      <c r="B50" s="170"/>
      <c r="C50" s="170"/>
      <c r="D50" s="170"/>
      <c r="E50" s="170"/>
      <c r="F50" s="171"/>
      <c r="G50" s="204"/>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89"/>
      <c r="AH50" s="134"/>
      <c r="AI50" s="135"/>
      <c r="AJ50" s="135"/>
      <c r="AK50" s="135"/>
      <c r="AL50" s="135"/>
      <c r="AM50" s="135"/>
      <c r="AN50" s="291"/>
      <c r="AO50" s="292"/>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4"/>
    </row>
    <row r="51" spans="1:70" ht="17.25" customHeight="1">
      <c r="A51" s="172"/>
      <c r="B51" s="173"/>
      <c r="C51" s="173"/>
      <c r="D51" s="173"/>
      <c r="E51" s="173"/>
      <c r="F51" s="174"/>
      <c r="G51" s="145"/>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290"/>
      <c r="AH51" s="134"/>
      <c r="AI51" s="135"/>
      <c r="AJ51" s="135"/>
      <c r="AK51" s="135"/>
      <c r="AL51" s="135"/>
      <c r="AM51" s="135"/>
      <c r="AN51" s="291"/>
      <c r="AO51" s="292"/>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4"/>
    </row>
    <row r="52" spans="1:70" ht="17.25" customHeight="1">
      <c r="A52" s="169" t="s">
        <v>60</v>
      </c>
      <c r="B52" s="170"/>
      <c r="C52" s="170"/>
      <c r="D52" s="170"/>
      <c r="E52" s="170"/>
      <c r="F52" s="171"/>
      <c r="G52" s="67"/>
      <c r="H52" s="67"/>
      <c r="I52" s="107" t="s">
        <v>61</v>
      </c>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8"/>
      <c r="AH52" s="134"/>
      <c r="AI52" s="135"/>
      <c r="AJ52" s="135"/>
      <c r="AK52" s="135"/>
      <c r="AL52" s="135"/>
      <c r="AM52" s="135"/>
      <c r="AN52" s="291"/>
      <c r="AO52" s="292"/>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4"/>
      <c r="BO52" s="29"/>
      <c r="BP52" s="29"/>
      <c r="BQ52" s="29"/>
      <c r="BR52" s="29"/>
    </row>
    <row r="53" spans="1:70" ht="17.25" customHeight="1">
      <c r="A53" s="172"/>
      <c r="B53" s="173"/>
      <c r="C53" s="173"/>
      <c r="D53" s="173"/>
      <c r="E53" s="173"/>
      <c r="F53" s="174"/>
      <c r="G53" s="51"/>
      <c r="H53" s="52"/>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1"/>
      <c r="AH53" s="136"/>
      <c r="AI53" s="137"/>
      <c r="AJ53" s="137"/>
      <c r="AK53" s="137"/>
      <c r="AL53" s="137"/>
      <c r="AM53" s="137"/>
      <c r="AN53" s="161"/>
      <c r="AO53" s="165"/>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7"/>
      <c r="BO53" s="29"/>
      <c r="BP53" s="29"/>
      <c r="BQ53" s="29"/>
      <c r="BR53" s="29"/>
    </row>
    <row r="54" spans="1:70" ht="19.5" customHeight="1">
      <c r="A54" s="169" t="s">
        <v>87</v>
      </c>
      <c r="B54" s="170"/>
      <c r="C54" s="170"/>
      <c r="D54" s="170"/>
      <c r="E54" s="170"/>
      <c r="F54" s="171"/>
      <c r="G54" s="97"/>
      <c r="H54" s="98"/>
      <c r="I54" s="175" t="s">
        <v>72</v>
      </c>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6"/>
      <c r="AH54" s="169" t="s">
        <v>135</v>
      </c>
      <c r="AI54" s="170"/>
      <c r="AJ54" s="170"/>
      <c r="AK54" s="170"/>
      <c r="AL54" s="170"/>
      <c r="AM54" s="170"/>
      <c r="AN54" s="171"/>
      <c r="AO54" s="328"/>
      <c r="AP54" s="329"/>
      <c r="AQ54" s="329"/>
      <c r="AR54" s="329"/>
      <c r="AS54" s="329"/>
      <c r="AT54" s="329"/>
      <c r="AU54" s="329"/>
      <c r="AV54" s="329"/>
      <c r="AW54" s="329"/>
      <c r="AX54" s="329"/>
      <c r="AY54" s="329"/>
      <c r="AZ54" s="329"/>
      <c r="BA54" s="329"/>
      <c r="BB54" s="329"/>
      <c r="BC54" s="329"/>
      <c r="BD54" s="329"/>
      <c r="BE54" s="329"/>
      <c r="BF54" s="329"/>
      <c r="BG54" s="329"/>
      <c r="BH54" s="329"/>
      <c r="BI54" s="329"/>
      <c r="BJ54" s="329"/>
      <c r="BK54" s="329"/>
      <c r="BL54" s="329"/>
      <c r="BM54" s="329"/>
      <c r="BN54" s="330"/>
      <c r="BO54" s="29"/>
      <c r="BP54" s="29"/>
      <c r="BQ54" s="29"/>
      <c r="BR54" s="29"/>
    </row>
    <row r="55" spans="1:70" ht="19.5" customHeight="1">
      <c r="A55" s="172"/>
      <c r="B55" s="173"/>
      <c r="C55" s="173"/>
      <c r="D55" s="173"/>
      <c r="E55" s="173"/>
      <c r="F55" s="174"/>
      <c r="G55" s="103"/>
      <c r="H55" s="104"/>
      <c r="I55" s="122" t="s">
        <v>95</v>
      </c>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3"/>
      <c r="AH55" s="172"/>
      <c r="AI55" s="173"/>
      <c r="AJ55" s="173"/>
      <c r="AK55" s="173"/>
      <c r="AL55" s="173"/>
      <c r="AM55" s="173"/>
      <c r="AN55" s="174"/>
      <c r="AO55" s="331"/>
      <c r="AP55" s="332"/>
      <c r="AQ55" s="332"/>
      <c r="AR55" s="332"/>
      <c r="AS55" s="332"/>
      <c r="AT55" s="332"/>
      <c r="AU55" s="332"/>
      <c r="AV55" s="332"/>
      <c r="AW55" s="332"/>
      <c r="AX55" s="332"/>
      <c r="AY55" s="332"/>
      <c r="AZ55" s="332"/>
      <c r="BA55" s="332"/>
      <c r="BB55" s="332"/>
      <c r="BC55" s="332"/>
      <c r="BD55" s="332"/>
      <c r="BE55" s="332"/>
      <c r="BF55" s="332"/>
      <c r="BG55" s="332"/>
      <c r="BH55" s="332"/>
      <c r="BI55" s="332"/>
      <c r="BJ55" s="332"/>
      <c r="BK55" s="332"/>
      <c r="BL55" s="332"/>
      <c r="BM55" s="332"/>
      <c r="BN55" s="333"/>
      <c r="BO55" s="29"/>
      <c r="BP55" s="29"/>
      <c r="BQ55" s="29"/>
      <c r="BR55" s="29"/>
    </row>
    <row r="56" spans="1:70" ht="14.25" customHeight="1">
      <c r="A56" s="2" t="s">
        <v>41</v>
      </c>
      <c r="BH56" s="29"/>
    </row>
    <row r="57" spans="1:70" ht="4.9000000000000004" customHeight="1">
      <c r="BH57" s="29"/>
    </row>
    <row r="58" spans="1:70" ht="17.25" customHeight="1">
      <c r="A58" s="87" t="s">
        <v>137</v>
      </c>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64"/>
      <c r="BC58" s="64"/>
      <c r="BD58" s="64"/>
      <c r="BE58" s="64"/>
      <c r="BF58" s="64"/>
      <c r="BG58" s="64"/>
      <c r="BH58" s="88" t="s">
        <v>141</v>
      </c>
      <c r="BI58" s="89"/>
      <c r="BJ58" s="94" t="s">
        <v>147</v>
      </c>
      <c r="BK58" s="95"/>
      <c r="BL58" s="95"/>
      <c r="BM58" s="95"/>
      <c r="BN58" s="96"/>
    </row>
    <row r="59" spans="1:70" ht="17.25" customHeight="1">
      <c r="A59" s="2" t="s">
        <v>73</v>
      </c>
      <c r="AH59" s="11"/>
      <c r="AT59" s="11"/>
      <c r="BA59" s="11"/>
      <c r="BH59" s="90"/>
      <c r="BI59" s="91"/>
      <c r="BJ59" s="97"/>
      <c r="BK59" s="98"/>
      <c r="BL59" s="98"/>
      <c r="BM59" s="98"/>
      <c r="BN59" s="99"/>
    </row>
    <row r="60" spans="1:70" ht="17.25" customHeight="1">
      <c r="A60" s="2" t="s">
        <v>74</v>
      </c>
      <c r="AT60" s="11"/>
      <c r="BA60" s="11"/>
      <c r="BH60" s="90"/>
      <c r="BI60" s="91"/>
      <c r="BJ60" s="100"/>
      <c r="BK60" s="101"/>
      <c r="BL60" s="101"/>
      <c r="BM60" s="101"/>
      <c r="BN60" s="102"/>
    </row>
    <row r="61" spans="1:70" ht="17.25" customHeight="1">
      <c r="A61" s="2" t="s">
        <v>126</v>
      </c>
      <c r="AH61" s="46"/>
      <c r="AI61" s="47"/>
      <c r="AJ61" s="47"/>
      <c r="AK61" s="47"/>
      <c r="AL61" s="47"/>
      <c r="AM61" s="47"/>
      <c r="AN61" s="11"/>
      <c r="AO61" s="11"/>
      <c r="AP61" s="11"/>
      <c r="AQ61" s="11"/>
      <c r="AR61" s="11"/>
      <c r="BH61" s="90"/>
      <c r="BI61" s="91"/>
      <c r="BJ61" s="100"/>
      <c r="BK61" s="101"/>
      <c r="BL61" s="101"/>
      <c r="BM61" s="101"/>
      <c r="BN61" s="102"/>
    </row>
    <row r="62" spans="1:70" ht="17.25" customHeight="1">
      <c r="A62" s="2" t="s">
        <v>127</v>
      </c>
      <c r="AH62" s="11"/>
      <c r="AT62" s="11"/>
      <c r="BA62" s="11"/>
      <c r="BH62" s="92"/>
      <c r="BI62" s="93"/>
      <c r="BJ62" s="103"/>
      <c r="BK62" s="104"/>
      <c r="BL62" s="104"/>
      <c r="BM62" s="104"/>
      <c r="BN62" s="105"/>
    </row>
    <row r="63" spans="1:70" ht="17.25" customHeight="1">
      <c r="A63" s="87" t="s">
        <v>128</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row>
    <row r="64" spans="1:70" ht="17.25"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row>
    <row r="65" spans="1:66" ht="17.25" customHeight="1">
      <c r="A65" s="5" t="s">
        <v>200</v>
      </c>
      <c r="BH65" s="86"/>
    </row>
    <row r="66" spans="1:66" ht="18.75" customHeight="1">
      <c r="A66" s="2" t="s">
        <v>134</v>
      </c>
      <c r="L66" s="11"/>
      <c r="M66" s="11"/>
      <c r="N66" s="11"/>
      <c r="O66" s="11"/>
      <c r="P66" s="11"/>
      <c r="Q66" s="11"/>
      <c r="AT66" s="11"/>
      <c r="BA66" s="11"/>
      <c r="BJ66" s="11"/>
    </row>
    <row r="67" spans="1:66" ht="17.25" customHeight="1">
      <c r="A67" s="5" t="s">
        <v>130</v>
      </c>
      <c r="BH67" s="29"/>
    </row>
    <row r="68" spans="1:66" ht="17.25" customHeight="1">
      <c r="A68" s="5" t="s">
        <v>201</v>
      </c>
      <c r="BH68" s="86"/>
    </row>
    <row r="69" spans="1:66">
      <c r="BG69" s="287" t="s">
        <v>45</v>
      </c>
      <c r="BH69" s="287"/>
      <c r="BI69" s="287"/>
      <c r="BJ69" s="287"/>
      <c r="BK69" s="287"/>
      <c r="BL69" s="287"/>
      <c r="BM69" s="287"/>
      <c r="BN69" s="287"/>
    </row>
  </sheetData>
  <mergeCells count="226">
    <mergeCell ref="A1:E2"/>
    <mergeCell ref="F1:K2"/>
    <mergeCell ref="R1:AQ3"/>
    <mergeCell ref="AH54:AN55"/>
    <mergeCell ref="AO54:BN55"/>
    <mergeCell ref="A10:F10"/>
    <mergeCell ref="G10:AG10"/>
    <mergeCell ref="AH10:AM11"/>
    <mergeCell ref="AN10:AS10"/>
    <mergeCell ref="AT10:BN10"/>
    <mergeCell ref="A11:F11"/>
    <mergeCell ref="G11:H11"/>
    <mergeCell ref="I11:N11"/>
    <mergeCell ref="O11:P11"/>
    <mergeCell ref="AN12:AO12"/>
    <mergeCell ref="AP12:BN12"/>
    <mergeCell ref="AN13:AO13"/>
    <mergeCell ref="Q11:AG11"/>
    <mergeCell ref="AN11:BN11"/>
    <mergeCell ref="A12:F13"/>
    <mergeCell ref="G12:O13"/>
    <mergeCell ref="P12:Q13"/>
    <mergeCell ref="R12:Z13"/>
    <mergeCell ref="AA12:AB13"/>
    <mergeCell ref="AC12:AE13"/>
    <mergeCell ref="AF12:AG13"/>
    <mergeCell ref="AH12:AM14"/>
    <mergeCell ref="A16:F17"/>
    <mergeCell ref="G16:O17"/>
    <mergeCell ref="P16:U17"/>
    <mergeCell ref="V16:AE16"/>
    <mergeCell ref="AF16:AG16"/>
    <mergeCell ref="V17:AE17"/>
    <mergeCell ref="AF17:AG17"/>
    <mergeCell ref="AP14:AS14"/>
    <mergeCell ref="AU14:BM14"/>
    <mergeCell ref="V15:AE15"/>
    <mergeCell ref="AF15:AG15"/>
    <mergeCell ref="AH15:AM17"/>
    <mergeCell ref="AN15:BN17"/>
    <mergeCell ref="A14:F15"/>
    <mergeCell ref="G14:O15"/>
    <mergeCell ref="P14:U15"/>
    <mergeCell ref="V14:AE14"/>
    <mergeCell ref="AF14:AG14"/>
    <mergeCell ref="AN14:AO14"/>
    <mergeCell ref="AH19:AH20"/>
    <mergeCell ref="AI19:AM20"/>
    <mergeCell ref="AN19:AR19"/>
    <mergeCell ref="AS19:AV20"/>
    <mergeCell ref="AW19:AZ20"/>
    <mergeCell ref="BA19:BN19"/>
    <mergeCell ref="AN20:AR20"/>
    <mergeCell ref="BA20:BN20"/>
    <mergeCell ref="A19:A20"/>
    <mergeCell ref="B19:F20"/>
    <mergeCell ref="G19:K19"/>
    <mergeCell ref="L19:O20"/>
    <mergeCell ref="P19:S20"/>
    <mergeCell ref="T19:AG19"/>
    <mergeCell ref="G20:K20"/>
    <mergeCell ref="T20:AG20"/>
    <mergeCell ref="A21:A24"/>
    <mergeCell ref="B21:F22"/>
    <mergeCell ref="G21:K21"/>
    <mergeCell ref="L21:O24"/>
    <mergeCell ref="P21:S22"/>
    <mergeCell ref="T21:AG21"/>
    <mergeCell ref="G22:K22"/>
    <mergeCell ref="T22:AG22"/>
    <mergeCell ref="B23:F24"/>
    <mergeCell ref="G23:K23"/>
    <mergeCell ref="G24:K24"/>
    <mergeCell ref="T24:AG24"/>
    <mergeCell ref="AN24:AR24"/>
    <mergeCell ref="BA24:BN24"/>
    <mergeCell ref="A25:A28"/>
    <mergeCell ref="B25:F26"/>
    <mergeCell ref="G25:K25"/>
    <mergeCell ref="L25:O28"/>
    <mergeCell ref="P25:S26"/>
    <mergeCell ref="T25:AG25"/>
    <mergeCell ref="P23:S24"/>
    <mergeCell ref="T23:AG23"/>
    <mergeCell ref="AI23:AM24"/>
    <mergeCell ref="AN23:AR23"/>
    <mergeCell ref="AW23:AZ24"/>
    <mergeCell ref="BA23:BN23"/>
    <mergeCell ref="AH21:AH24"/>
    <mergeCell ref="AI21:AM22"/>
    <mergeCell ref="AN21:AR21"/>
    <mergeCell ref="AS21:AV24"/>
    <mergeCell ref="AW21:AZ22"/>
    <mergeCell ref="BA21:BN21"/>
    <mergeCell ref="AN22:AR22"/>
    <mergeCell ref="BA22:BN22"/>
    <mergeCell ref="G26:K26"/>
    <mergeCell ref="T26:AG26"/>
    <mergeCell ref="AN26:AR26"/>
    <mergeCell ref="BA26:BN26"/>
    <mergeCell ref="B27:F28"/>
    <mergeCell ref="G27:K27"/>
    <mergeCell ref="P27:S28"/>
    <mergeCell ref="T27:AG27"/>
    <mergeCell ref="AI27:AM28"/>
    <mergeCell ref="AN27:AR27"/>
    <mergeCell ref="AH25:AH28"/>
    <mergeCell ref="AI25:AM26"/>
    <mergeCell ref="AN25:AR25"/>
    <mergeCell ref="AS25:AV28"/>
    <mergeCell ref="AW25:AZ26"/>
    <mergeCell ref="BA25:BN25"/>
    <mergeCell ref="AW27:AZ28"/>
    <mergeCell ref="BA27:BN27"/>
    <mergeCell ref="G28:K28"/>
    <mergeCell ref="T28:AG28"/>
    <mergeCell ref="AN28:AR28"/>
    <mergeCell ref="BA28:BN28"/>
    <mergeCell ref="AN29:AR29"/>
    <mergeCell ref="G40:N40"/>
    <mergeCell ref="O40:AG40"/>
    <mergeCell ref="G32:K32"/>
    <mergeCell ref="T32:AG32"/>
    <mergeCell ref="AN32:AR32"/>
    <mergeCell ref="AQ37:AW37"/>
    <mergeCell ref="A29:A32"/>
    <mergeCell ref="B29:F30"/>
    <mergeCell ref="G29:K29"/>
    <mergeCell ref="L29:O32"/>
    <mergeCell ref="P29:S30"/>
    <mergeCell ref="T29:AG29"/>
    <mergeCell ref="B31:F32"/>
    <mergeCell ref="G31:K31"/>
    <mergeCell ref="P31:S32"/>
    <mergeCell ref="T31:AG31"/>
    <mergeCell ref="G30:K30"/>
    <mergeCell ref="T30:AG30"/>
    <mergeCell ref="AN30:AR30"/>
    <mergeCell ref="BG69:BN69"/>
    <mergeCell ref="BE1:BN2"/>
    <mergeCell ref="BD4:BN4"/>
    <mergeCell ref="AZ5:BC5"/>
    <mergeCell ref="BD5:BN5"/>
    <mergeCell ref="AZ6:BC6"/>
    <mergeCell ref="BD6:BN6"/>
    <mergeCell ref="AZ7:BC7"/>
    <mergeCell ref="A54:F55"/>
    <mergeCell ref="G54:H54"/>
    <mergeCell ref="I54:AG54"/>
    <mergeCell ref="G55:H55"/>
    <mergeCell ref="I55:AG55"/>
    <mergeCell ref="A52:F53"/>
    <mergeCell ref="A50:F51"/>
    <mergeCell ref="Q47:V47"/>
    <mergeCell ref="W47:X47"/>
    <mergeCell ref="A48:F49"/>
    <mergeCell ref="G48:AG49"/>
    <mergeCell ref="A45:F47"/>
    <mergeCell ref="I45:N45"/>
    <mergeCell ref="Q45:V45"/>
    <mergeCell ref="G46:H46"/>
    <mergeCell ref="I46:N46"/>
    <mergeCell ref="BD7:BN7"/>
    <mergeCell ref="A9:BN9"/>
    <mergeCell ref="AE36:AH37"/>
    <mergeCell ref="AI36:AM37"/>
    <mergeCell ref="AN36:AP36"/>
    <mergeCell ref="AQ36:AW36"/>
    <mergeCell ref="AX36:BB37"/>
    <mergeCell ref="BC36:BE36"/>
    <mergeCell ref="BF36:BN36"/>
    <mergeCell ref="AN37:AP37"/>
    <mergeCell ref="BC34:BN34"/>
    <mergeCell ref="A36:E37"/>
    <mergeCell ref="F36:K37"/>
    <mergeCell ref="BA32:BN32"/>
    <mergeCell ref="BA30:BN30"/>
    <mergeCell ref="AS29:AV32"/>
    <mergeCell ref="AW29:AZ30"/>
    <mergeCell ref="BA29:BN29"/>
    <mergeCell ref="AW31:AZ32"/>
    <mergeCell ref="BA31:BN31"/>
    <mergeCell ref="AI31:AM32"/>
    <mergeCell ref="AN31:AR31"/>
    <mergeCell ref="AH29:AH32"/>
    <mergeCell ref="AI29:AM30"/>
    <mergeCell ref="G44:N44"/>
    <mergeCell ref="O44:AG44"/>
    <mergeCell ref="W46:X46"/>
    <mergeCell ref="A39:F44"/>
    <mergeCell ref="G39:N39"/>
    <mergeCell ref="O39:AG39"/>
    <mergeCell ref="BC37:BE37"/>
    <mergeCell ref="BF37:BN37"/>
    <mergeCell ref="AH39:AN40"/>
    <mergeCell ref="BD40:BL40"/>
    <mergeCell ref="AH41:AN42"/>
    <mergeCell ref="AP42:AQ42"/>
    <mergeCell ref="G41:N41"/>
    <mergeCell ref="O41:AG41"/>
    <mergeCell ref="G42:N42"/>
    <mergeCell ref="O42:AG42"/>
    <mergeCell ref="A58:BA58"/>
    <mergeCell ref="BH58:BI62"/>
    <mergeCell ref="BJ58:BN58"/>
    <mergeCell ref="BJ59:BN62"/>
    <mergeCell ref="AP13:BD13"/>
    <mergeCell ref="BE13:BF13"/>
    <mergeCell ref="BG13:BN13"/>
    <mergeCell ref="A63:BN64"/>
    <mergeCell ref="G50:AG51"/>
    <mergeCell ref="AH47:AN53"/>
    <mergeCell ref="AO47:BN53"/>
    <mergeCell ref="I52:AG53"/>
    <mergeCell ref="AH43:AN44"/>
    <mergeCell ref="AP44:AQ44"/>
    <mergeCell ref="BF44:BI44"/>
    <mergeCell ref="AH45:AN46"/>
    <mergeCell ref="AP46:AQ46"/>
    <mergeCell ref="O46:P46"/>
    <mergeCell ref="Q46:V46"/>
    <mergeCell ref="G47:H47"/>
    <mergeCell ref="I47:N47"/>
    <mergeCell ref="O47:P47"/>
    <mergeCell ref="G43:N43"/>
    <mergeCell ref="O43:AG43"/>
  </mergeCells>
  <phoneticPr fontId="4"/>
  <dataValidations count="2">
    <dataValidation type="list" allowBlank="1" showInputMessage="1" showErrorMessage="1" sqref="G16 G14:O15" xr:uid="{00000000-0002-0000-0200-000000000000}">
      <formula1>"自宅,杉本キャンパス,阿倍野キャンパス,中百舌鳥キャンパス,羽曳野キャンパス,りんくうキャンパス,職務外用務地（兼業）,職務外用務地（私用）"</formula1>
    </dataValidation>
    <dataValidation type="list" allowBlank="1" showInputMessage="1" showErrorMessage="1" sqref="O39:AG39" xr:uid="{00000000-0002-0000-0200-000001000000}">
      <formula1>"(選択してください),基盤研究費,大学運営経費,科研費（代表）,科研費（学内分担）,科研費（学外分担）,寄附金,補助金,受託事業,共同研究,受託研究,助成金,科研間接経費,自己負担（精算なし）,先方負担,その他"</formula1>
    </dataValidation>
  </dataValidations>
  <printOptions horizontalCentered="1"/>
  <pageMargins left="0.19685039370078741" right="0.19685039370078741" top="0.39370078740157483" bottom="0.19685039370078741" header="0.11811023622047245" footer="0.11811023622047245"/>
  <pageSetup paperSize="9" scale="96" orientation="landscape" r:id="rId1"/>
  <headerFooter>
    <oddFooter>&amp;L&amp;P</oddFooter>
  </headerFooter>
  <rowBreaks count="1" manualBreakCount="1">
    <brk id="35" max="65"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6</xdr:col>
                    <xdr:colOff>47625</xdr:colOff>
                    <xdr:row>43</xdr:row>
                    <xdr:rowOff>228600</xdr:rowOff>
                  </from>
                  <to>
                    <xdr:col>7</xdr:col>
                    <xdr:colOff>123825</xdr:colOff>
                    <xdr:row>45</xdr:row>
                    <xdr:rowOff>19050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14</xdr:col>
                    <xdr:colOff>47625</xdr:colOff>
                    <xdr:row>43</xdr:row>
                    <xdr:rowOff>228600</xdr:rowOff>
                  </from>
                  <to>
                    <xdr:col>15</xdr:col>
                    <xdr:colOff>123825</xdr:colOff>
                    <xdr:row>45</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6</xdr:col>
                    <xdr:colOff>47625</xdr:colOff>
                    <xdr:row>44</xdr:row>
                    <xdr:rowOff>228600</xdr:rowOff>
                  </from>
                  <to>
                    <xdr:col>7</xdr:col>
                    <xdr:colOff>123825</xdr:colOff>
                    <xdr:row>46</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14</xdr:col>
                    <xdr:colOff>47625</xdr:colOff>
                    <xdr:row>44</xdr:row>
                    <xdr:rowOff>228600</xdr:rowOff>
                  </from>
                  <to>
                    <xdr:col>15</xdr:col>
                    <xdr:colOff>123825</xdr:colOff>
                    <xdr:row>46</xdr:row>
                    <xdr:rowOff>19050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22</xdr:col>
                    <xdr:colOff>47625</xdr:colOff>
                    <xdr:row>44</xdr:row>
                    <xdr:rowOff>228600</xdr:rowOff>
                  </from>
                  <to>
                    <xdr:col>23</xdr:col>
                    <xdr:colOff>123825</xdr:colOff>
                    <xdr:row>46</xdr:row>
                    <xdr:rowOff>19050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47625</xdr:colOff>
                    <xdr:row>45</xdr:row>
                    <xdr:rowOff>228600</xdr:rowOff>
                  </from>
                  <to>
                    <xdr:col>7</xdr:col>
                    <xdr:colOff>123825</xdr:colOff>
                    <xdr:row>47</xdr:row>
                    <xdr:rowOff>19050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14</xdr:col>
                    <xdr:colOff>47625</xdr:colOff>
                    <xdr:row>45</xdr:row>
                    <xdr:rowOff>228600</xdr:rowOff>
                  </from>
                  <to>
                    <xdr:col>15</xdr:col>
                    <xdr:colOff>123825</xdr:colOff>
                    <xdr:row>47</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22</xdr:col>
                    <xdr:colOff>47625</xdr:colOff>
                    <xdr:row>45</xdr:row>
                    <xdr:rowOff>228600</xdr:rowOff>
                  </from>
                  <to>
                    <xdr:col>23</xdr:col>
                    <xdr:colOff>123825</xdr:colOff>
                    <xdr:row>47</xdr:row>
                    <xdr:rowOff>19050</xdr:rowOff>
                  </to>
                </anchor>
              </controlPr>
            </control>
          </mc:Choice>
        </mc:AlternateContent>
        <mc:AlternateContent xmlns:mc="http://schemas.openxmlformats.org/markup-compatibility/2006">
          <mc:Choice Requires="x14">
            <control shapeId="18449" r:id="rId12" name="Check Box 17">
              <controlPr defaultSize="0" autoFill="0" autoLine="0" autoPict="0">
                <anchor moveWithCells="1">
                  <from>
                    <xdr:col>6</xdr:col>
                    <xdr:colOff>47625</xdr:colOff>
                    <xdr:row>51</xdr:row>
                    <xdr:rowOff>95250</xdr:rowOff>
                  </from>
                  <to>
                    <xdr:col>7</xdr:col>
                    <xdr:colOff>123825</xdr:colOff>
                    <xdr:row>52</xdr:row>
                    <xdr:rowOff>114300</xdr:rowOff>
                  </to>
                </anchor>
              </controlPr>
            </control>
          </mc:Choice>
        </mc:AlternateContent>
        <mc:AlternateContent xmlns:mc="http://schemas.openxmlformats.org/markup-compatibility/2006">
          <mc:Choice Requires="x14">
            <control shapeId="18450" r:id="rId13" name="Check Box 18">
              <controlPr defaultSize="0" autoFill="0" autoLine="0" autoPict="0">
                <anchor moveWithCells="1">
                  <from>
                    <xdr:col>6</xdr:col>
                    <xdr:colOff>47625</xdr:colOff>
                    <xdr:row>47</xdr:row>
                    <xdr:rowOff>104775</xdr:rowOff>
                  </from>
                  <to>
                    <xdr:col>7</xdr:col>
                    <xdr:colOff>123825</xdr:colOff>
                    <xdr:row>48</xdr:row>
                    <xdr:rowOff>123825</xdr:rowOff>
                  </to>
                </anchor>
              </controlPr>
            </control>
          </mc:Choice>
        </mc:AlternateContent>
        <mc:AlternateContent xmlns:mc="http://schemas.openxmlformats.org/markup-compatibility/2006">
          <mc:Choice Requires="x14">
            <control shapeId="18451" r:id="rId14" name="Check Box 19">
              <controlPr defaultSize="0" autoFill="0" autoLine="0" autoPict="0">
                <anchor moveWithCells="1">
                  <from>
                    <xdr:col>39</xdr:col>
                    <xdr:colOff>47625</xdr:colOff>
                    <xdr:row>11</xdr:row>
                    <xdr:rowOff>0</xdr:rowOff>
                  </from>
                  <to>
                    <xdr:col>40</xdr:col>
                    <xdr:colOff>123825</xdr:colOff>
                    <xdr:row>12</xdr:row>
                    <xdr:rowOff>19050</xdr:rowOff>
                  </to>
                </anchor>
              </controlPr>
            </control>
          </mc:Choice>
        </mc:AlternateContent>
        <mc:AlternateContent xmlns:mc="http://schemas.openxmlformats.org/markup-compatibility/2006">
          <mc:Choice Requires="x14">
            <control shapeId="18452" r:id="rId15" name="Check Box 20">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18453" r:id="rId16" name="Check Box 21">
              <controlPr defaultSize="0" autoFill="0" autoLine="0" autoPict="0">
                <anchor moveWithCells="1">
                  <from>
                    <xdr:col>6</xdr:col>
                    <xdr:colOff>47625</xdr:colOff>
                    <xdr:row>9</xdr:row>
                    <xdr:rowOff>228600</xdr:rowOff>
                  </from>
                  <to>
                    <xdr:col>7</xdr:col>
                    <xdr:colOff>123825</xdr:colOff>
                    <xdr:row>10</xdr:row>
                    <xdr:rowOff>228600</xdr:rowOff>
                  </to>
                </anchor>
              </controlPr>
            </control>
          </mc:Choice>
        </mc:AlternateContent>
        <mc:AlternateContent xmlns:mc="http://schemas.openxmlformats.org/markup-compatibility/2006">
          <mc:Choice Requires="x14">
            <control shapeId="18454" r:id="rId17" name="Check Box 22">
              <controlPr defaultSize="0" autoFill="0" autoLine="0" autoPict="0">
                <anchor moveWithCells="1">
                  <from>
                    <xdr:col>14</xdr:col>
                    <xdr:colOff>47625</xdr:colOff>
                    <xdr:row>9</xdr:row>
                    <xdr:rowOff>228600</xdr:rowOff>
                  </from>
                  <to>
                    <xdr:col>15</xdr:col>
                    <xdr:colOff>123825</xdr:colOff>
                    <xdr:row>10</xdr:row>
                    <xdr:rowOff>228600</xdr:rowOff>
                  </to>
                </anchor>
              </controlPr>
            </control>
          </mc:Choice>
        </mc:AlternateContent>
        <mc:AlternateContent xmlns:mc="http://schemas.openxmlformats.org/markup-compatibility/2006">
          <mc:Choice Requires="x14">
            <control shapeId="18455" r:id="rId18" name="Check Box 23">
              <controlPr defaultSize="0" autoFill="0" autoLine="0" autoPict="0">
                <anchor moveWithCells="1">
                  <from>
                    <xdr:col>39</xdr:col>
                    <xdr:colOff>47625</xdr:colOff>
                    <xdr:row>11</xdr:row>
                    <xdr:rowOff>0</xdr:rowOff>
                  </from>
                  <to>
                    <xdr:col>40</xdr:col>
                    <xdr:colOff>123825</xdr:colOff>
                    <xdr:row>12</xdr:row>
                    <xdr:rowOff>19050</xdr:rowOff>
                  </to>
                </anchor>
              </controlPr>
            </control>
          </mc:Choice>
        </mc:AlternateContent>
        <mc:AlternateContent xmlns:mc="http://schemas.openxmlformats.org/markup-compatibility/2006">
          <mc:Choice Requires="x14">
            <control shapeId="18456" r:id="rId19" name="Check Box 24">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8458" r:id="rId20" name="Check Box 26">
              <controlPr defaultSize="0" autoFill="0" autoLine="0" autoPict="0">
                <anchor moveWithCells="1">
                  <from>
                    <xdr:col>6</xdr:col>
                    <xdr:colOff>47625</xdr:colOff>
                    <xdr:row>52</xdr:row>
                    <xdr:rowOff>209550</xdr:rowOff>
                  </from>
                  <to>
                    <xdr:col>7</xdr:col>
                    <xdr:colOff>123825</xdr:colOff>
                    <xdr:row>53</xdr:row>
                    <xdr:rowOff>228600</xdr:rowOff>
                  </to>
                </anchor>
              </controlPr>
            </control>
          </mc:Choice>
        </mc:AlternateContent>
        <mc:AlternateContent xmlns:mc="http://schemas.openxmlformats.org/markup-compatibility/2006">
          <mc:Choice Requires="x14">
            <control shapeId="18459" r:id="rId21" name="Check Box 27">
              <controlPr defaultSize="0" autoFill="0" autoLine="0" autoPict="0">
                <anchor moveWithCells="1">
                  <from>
                    <xdr:col>6</xdr:col>
                    <xdr:colOff>47625</xdr:colOff>
                    <xdr:row>53</xdr:row>
                    <xdr:rowOff>209550</xdr:rowOff>
                  </from>
                  <to>
                    <xdr:col>7</xdr:col>
                    <xdr:colOff>123825</xdr:colOff>
                    <xdr:row>54</xdr:row>
                    <xdr:rowOff>200025</xdr:rowOff>
                  </to>
                </anchor>
              </controlPr>
            </control>
          </mc:Choice>
        </mc:AlternateContent>
        <mc:AlternateContent xmlns:mc="http://schemas.openxmlformats.org/markup-compatibility/2006">
          <mc:Choice Requires="x14">
            <control shapeId="18463" r:id="rId22" name="Check Box 31">
              <controlPr defaultSize="0" autoFill="0" autoLine="0" autoPict="0">
                <anchor moveWithCells="1">
                  <from>
                    <xdr:col>41</xdr:col>
                    <xdr:colOff>19050</xdr:colOff>
                    <xdr:row>37</xdr:row>
                    <xdr:rowOff>161925</xdr:rowOff>
                  </from>
                  <to>
                    <xdr:col>43</xdr:col>
                    <xdr:colOff>19050</xdr:colOff>
                    <xdr:row>39</xdr:row>
                    <xdr:rowOff>9525</xdr:rowOff>
                  </to>
                </anchor>
              </controlPr>
            </control>
          </mc:Choice>
        </mc:AlternateContent>
        <mc:AlternateContent xmlns:mc="http://schemas.openxmlformats.org/markup-compatibility/2006">
          <mc:Choice Requires="x14">
            <control shapeId="18464" r:id="rId23" name="Check Box 32">
              <controlPr defaultSize="0" autoFill="0" autoLine="0" autoPict="0">
                <anchor moveWithCells="1">
                  <from>
                    <xdr:col>41</xdr:col>
                    <xdr:colOff>19050</xdr:colOff>
                    <xdr:row>38</xdr:row>
                    <xdr:rowOff>228600</xdr:rowOff>
                  </from>
                  <to>
                    <xdr:col>43</xdr:col>
                    <xdr:colOff>19050</xdr:colOff>
                    <xdr:row>40</xdr:row>
                    <xdr:rowOff>0</xdr:rowOff>
                  </to>
                </anchor>
              </controlPr>
            </control>
          </mc:Choice>
        </mc:AlternateContent>
        <mc:AlternateContent xmlns:mc="http://schemas.openxmlformats.org/markup-compatibility/2006">
          <mc:Choice Requires="x14">
            <control shapeId="18465" r:id="rId24" name="Check Box 33">
              <controlPr defaultSize="0" autoFill="0" autoLine="0" autoPict="0">
                <anchor moveWithCells="1">
                  <from>
                    <xdr:col>41</xdr:col>
                    <xdr:colOff>28575</xdr:colOff>
                    <xdr:row>40</xdr:row>
                    <xdr:rowOff>219075</xdr:rowOff>
                  </from>
                  <to>
                    <xdr:col>43</xdr:col>
                    <xdr:colOff>28575</xdr:colOff>
                    <xdr:row>42</xdr:row>
                    <xdr:rowOff>28575</xdr:rowOff>
                  </to>
                </anchor>
              </controlPr>
            </control>
          </mc:Choice>
        </mc:AlternateContent>
        <mc:AlternateContent xmlns:mc="http://schemas.openxmlformats.org/markup-compatibility/2006">
          <mc:Choice Requires="x14">
            <control shapeId="18466" r:id="rId25" name="Check Box 34">
              <controlPr defaultSize="0" autoFill="0" autoLine="0" autoPict="0">
                <anchor moveWithCells="1">
                  <from>
                    <xdr:col>41</xdr:col>
                    <xdr:colOff>19050</xdr:colOff>
                    <xdr:row>40</xdr:row>
                    <xdr:rowOff>0</xdr:rowOff>
                  </from>
                  <to>
                    <xdr:col>43</xdr:col>
                    <xdr:colOff>19050</xdr:colOff>
                    <xdr:row>41</xdr:row>
                    <xdr:rowOff>28575</xdr:rowOff>
                  </to>
                </anchor>
              </controlPr>
            </control>
          </mc:Choice>
        </mc:AlternateContent>
        <mc:AlternateContent xmlns:mc="http://schemas.openxmlformats.org/markup-compatibility/2006">
          <mc:Choice Requires="x14">
            <control shapeId="18467" r:id="rId26" name="Check Box 35">
              <controlPr defaultSize="0" autoFill="0" autoLine="0" autoPict="0">
                <anchor moveWithCells="1">
                  <from>
                    <xdr:col>41</xdr:col>
                    <xdr:colOff>28575</xdr:colOff>
                    <xdr:row>42</xdr:row>
                    <xdr:rowOff>219075</xdr:rowOff>
                  </from>
                  <to>
                    <xdr:col>43</xdr:col>
                    <xdr:colOff>28575</xdr:colOff>
                    <xdr:row>44</xdr:row>
                    <xdr:rowOff>28575</xdr:rowOff>
                  </to>
                </anchor>
              </controlPr>
            </control>
          </mc:Choice>
        </mc:AlternateContent>
        <mc:AlternateContent xmlns:mc="http://schemas.openxmlformats.org/markup-compatibility/2006">
          <mc:Choice Requires="x14">
            <control shapeId="18468" r:id="rId27" name="Check Box 36">
              <controlPr defaultSize="0" autoFill="0" autoLine="0" autoPict="0">
                <anchor moveWithCells="1">
                  <from>
                    <xdr:col>41</xdr:col>
                    <xdr:colOff>19050</xdr:colOff>
                    <xdr:row>42</xdr:row>
                    <xdr:rowOff>0</xdr:rowOff>
                  </from>
                  <to>
                    <xdr:col>43</xdr:col>
                    <xdr:colOff>19050</xdr:colOff>
                    <xdr:row>43</xdr:row>
                    <xdr:rowOff>28575</xdr:rowOff>
                  </to>
                </anchor>
              </controlPr>
            </control>
          </mc:Choice>
        </mc:AlternateContent>
        <mc:AlternateContent xmlns:mc="http://schemas.openxmlformats.org/markup-compatibility/2006">
          <mc:Choice Requires="x14">
            <control shapeId="18469" r:id="rId28" name="Check Box 37">
              <controlPr defaultSize="0" autoFill="0" autoLine="0" autoPict="0">
                <anchor moveWithCells="1">
                  <from>
                    <xdr:col>41</xdr:col>
                    <xdr:colOff>28575</xdr:colOff>
                    <xdr:row>44</xdr:row>
                    <xdr:rowOff>219075</xdr:rowOff>
                  </from>
                  <to>
                    <xdr:col>43</xdr:col>
                    <xdr:colOff>28575</xdr:colOff>
                    <xdr:row>46</xdr:row>
                    <xdr:rowOff>28575</xdr:rowOff>
                  </to>
                </anchor>
              </controlPr>
            </control>
          </mc:Choice>
        </mc:AlternateContent>
        <mc:AlternateContent xmlns:mc="http://schemas.openxmlformats.org/markup-compatibility/2006">
          <mc:Choice Requires="x14">
            <control shapeId="18470" r:id="rId29" name="Check Box 38">
              <controlPr defaultSize="0" autoFill="0" autoLine="0" autoPict="0">
                <anchor moveWithCells="1">
                  <from>
                    <xdr:col>41</xdr:col>
                    <xdr:colOff>19050</xdr:colOff>
                    <xdr:row>44</xdr:row>
                    <xdr:rowOff>0</xdr:rowOff>
                  </from>
                  <to>
                    <xdr:col>43</xdr:col>
                    <xdr:colOff>19050</xdr:colOff>
                    <xdr:row>45</xdr:row>
                    <xdr:rowOff>28575</xdr:rowOff>
                  </to>
                </anchor>
              </controlPr>
            </control>
          </mc:Choice>
        </mc:AlternateContent>
        <mc:AlternateContent xmlns:mc="http://schemas.openxmlformats.org/markup-compatibility/2006">
          <mc:Choice Requires="x14">
            <control shapeId="18473" r:id="rId30" name="Check Box 41">
              <controlPr defaultSize="0" autoFill="0" autoLine="0" autoPict="0">
                <anchor moveWithCells="1">
                  <from>
                    <xdr:col>6</xdr:col>
                    <xdr:colOff>57150</xdr:colOff>
                    <xdr:row>49</xdr:row>
                    <xdr:rowOff>66675</xdr:rowOff>
                  </from>
                  <to>
                    <xdr:col>23</xdr:col>
                    <xdr:colOff>123825</xdr:colOff>
                    <xdr:row>50</xdr:row>
                    <xdr:rowOff>95250</xdr:rowOff>
                  </to>
                </anchor>
              </controlPr>
            </control>
          </mc:Choice>
        </mc:AlternateContent>
        <mc:AlternateContent xmlns:mc="http://schemas.openxmlformats.org/markup-compatibility/2006">
          <mc:Choice Requires="x14">
            <control shapeId="18481" r:id="rId31" name="Check Box 49">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18483" r:id="rId32" name="Check Box 51">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8485" r:id="rId33" name="Check Box 53">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18488" r:id="rId34" name="Check Box 56">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8489" r:id="rId35" name="Check Box 57">
              <controlPr defaultSize="0" autoFill="0" autoLine="0" autoPict="0">
                <anchor moveWithCells="1">
                  <from>
                    <xdr:col>56</xdr:col>
                    <xdr:colOff>47625</xdr:colOff>
                    <xdr:row>11</xdr:row>
                    <xdr:rowOff>228600</xdr:rowOff>
                  </from>
                  <to>
                    <xdr:col>57</xdr:col>
                    <xdr:colOff>123825</xdr:colOff>
                    <xdr:row>13</xdr:row>
                    <xdr:rowOff>19050</xdr:rowOff>
                  </to>
                </anchor>
              </controlPr>
            </control>
          </mc:Choice>
        </mc:AlternateContent>
        <mc:AlternateContent xmlns:mc="http://schemas.openxmlformats.org/markup-compatibility/2006">
          <mc:Choice Requires="x14">
            <control shapeId="18492" r:id="rId36" name="Check Box 60">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18493" r:id="rId37" name="Check Box 61">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73"/>
  <sheetViews>
    <sheetView tabSelected="1" view="pageBreakPreview" zoomScaleNormal="100" zoomScaleSheetLayoutView="100" workbookViewId="0">
      <selection activeCell="R1" sqref="R1:AQ3"/>
    </sheetView>
  </sheetViews>
  <sheetFormatPr defaultColWidth="1.875" defaultRowHeight="12.75"/>
  <cols>
    <col min="1" max="1" width="2" style="2" customWidth="1"/>
    <col min="2" max="2" width="2.375" style="2" customWidth="1"/>
    <col min="3" max="66" width="2" style="2" customWidth="1"/>
    <col min="67" max="16384" width="1.875" style="2"/>
  </cols>
  <sheetData>
    <row r="1" spans="1:66" ht="12.75" customHeight="1">
      <c r="A1" s="295" t="s">
        <v>145</v>
      </c>
      <c r="B1" s="295"/>
      <c r="C1" s="295"/>
      <c r="D1" s="295"/>
      <c r="E1" s="295"/>
      <c r="F1" s="295" t="s">
        <v>46</v>
      </c>
      <c r="G1" s="295"/>
      <c r="H1" s="295"/>
      <c r="I1" s="295"/>
      <c r="J1" s="295"/>
      <c r="K1" s="295"/>
      <c r="L1" s="4"/>
      <c r="M1" s="3"/>
      <c r="N1" s="3"/>
      <c r="O1" s="3"/>
      <c r="R1" s="267" t="s">
        <v>1</v>
      </c>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8"/>
      <c r="AR1" s="11"/>
      <c r="AZ1" s="273" t="s">
        <v>205</v>
      </c>
      <c r="BA1" s="273"/>
      <c r="BB1" s="273"/>
      <c r="BC1" s="273"/>
      <c r="BD1" s="273"/>
      <c r="BE1" s="273"/>
      <c r="BF1" s="254" t="str">
        <f>'用務依頼書（国外)'!BD7&amp;""</f>
        <v/>
      </c>
      <c r="BG1" s="254"/>
      <c r="BH1" s="254"/>
      <c r="BI1" s="254"/>
      <c r="BJ1" s="254"/>
      <c r="BK1" s="254"/>
      <c r="BL1" s="254"/>
      <c r="BM1" s="254"/>
      <c r="BN1" s="254"/>
    </row>
    <row r="2" spans="1:66" ht="12.75" customHeight="1">
      <c r="A2" s="295"/>
      <c r="B2" s="295"/>
      <c r="C2" s="295"/>
      <c r="D2" s="295"/>
      <c r="E2" s="295"/>
      <c r="F2" s="295"/>
      <c r="G2" s="295"/>
      <c r="H2" s="295"/>
      <c r="I2" s="295"/>
      <c r="J2" s="295"/>
      <c r="K2" s="295"/>
      <c r="L2" s="4"/>
      <c r="M2" s="3"/>
      <c r="N2" s="3"/>
      <c r="O2" s="3"/>
      <c r="P2" s="3"/>
      <c r="Q2" s="3"/>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8"/>
      <c r="AR2" s="11"/>
      <c r="AZ2" s="273"/>
      <c r="BA2" s="273"/>
      <c r="BB2" s="273"/>
      <c r="BC2" s="273"/>
      <c r="BD2" s="273"/>
      <c r="BE2" s="273"/>
      <c r="BF2" s="254"/>
      <c r="BG2" s="254"/>
      <c r="BH2" s="254"/>
      <c r="BI2" s="254"/>
      <c r="BJ2" s="254"/>
      <c r="BK2" s="254"/>
      <c r="BL2" s="254"/>
      <c r="BM2" s="254"/>
      <c r="BN2" s="254"/>
    </row>
    <row r="3" spans="1:66" ht="13.15" customHeight="1">
      <c r="A3" s="12" t="s">
        <v>86</v>
      </c>
      <c r="G3" s="1"/>
      <c r="H3" s="1"/>
      <c r="I3" s="1"/>
      <c r="J3" s="1"/>
      <c r="K3" s="1"/>
      <c r="L3" s="4"/>
      <c r="M3" s="3"/>
      <c r="N3" s="3"/>
      <c r="O3" s="3"/>
      <c r="P3" s="3"/>
      <c r="Q3" s="3"/>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8"/>
      <c r="AR3" s="11"/>
    </row>
    <row r="4" spans="1:66" ht="13.15" customHeight="1">
      <c r="G4" s="4"/>
      <c r="I4" s="1"/>
      <c r="J4" s="1"/>
      <c r="K4" s="1"/>
      <c r="L4" s="4"/>
      <c r="M4" s="1"/>
      <c r="N4" s="1"/>
      <c r="O4" s="1"/>
      <c r="AQ4" s="5"/>
      <c r="AR4" s="11"/>
    </row>
    <row r="5" spans="1:66" ht="14.1" customHeight="1">
      <c r="G5" s="4"/>
      <c r="I5" s="4"/>
      <c r="J5" s="4"/>
      <c r="K5" s="4"/>
      <c r="L5" s="4"/>
      <c r="M5" s="4"/>
      <c r="N5" s="4"/>
      <c r="O5" s="4"/>
      <c r="P5" s="4"/>
      <c r="Q5" s="6"/>
      <c r="R5" s="6"/>
      <c r="S5" s="6"/>
      <c r="T5" s="6"/>
      <c r="U5" s="6"/>
      <c r="V5" s="6"/>
      <c r="W5" s="6"/>
      <c r="X5" s="6"/>
      <c r="Y5" s="6"/>
      <c r="Z5" s="6"/>
      <c r="AA5" s="6"/>
      <c r="AB5" s="6"/>
      <c r="AC5" s="6"/>
      <c r="AD5" s="6"/>
      <c r="AE5" s="6"/>
      <c r="AF5" s="6"/>
      <c r="AG5" s="6"/>
      <c r="AH5" s="6"/>
      <c r="AI5" s="6"/>
      <c r="AJ5" s="6"/>
      <c r="AK5" s="6"/>
      <c r="AL5" s="6"/>
      <c r="AM5" s="6"/>
      <c r="AN5" s="6"/>
      <c r="AO5" s="6"/>
      <c r="AP5" s="6"/>
      <c r="AQ5" s="5"/>
      <c r="AR5" s="6"/>
      <c r="AS5" s="6"/>
      <c r="AU5" s="4"/>
      <c r="AV5" s="4"/>
    </row>
    <row r="6" spans="1:66" ht="14.1" customHeight="1">
      <c r="A6" s="4" t="s">
        <v>2</v>
      </c>
      <c r="F6" s="4"/>
      <c r="G6" s="4"/>
      <c r="I6" s="4"/>
      <c r="J6" s="4"/>
      <c r="K6" s="4"/>
      <c r="L6" s="4"/>
      <c r="M6" s="4"/>
      <c r="N6" s="4"/>
      <c r="O6" s="4"/>
      <c r="P6" s="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U6" s="4"/>
      <c r="AV6" s="4"/>
      <c r="AY6" s="5"/>
      <c r="AZ6" s="5"/>
      <c r="BA6" s="5"/>
      <c r="BB6" s="5"/>
      <c r="BE6" s="260" t="s">
        <v>3</v>
      </c>
      <c r="BF6" s="260"/>
      <c r="BG6" s="260"/>
      <c r="BH6" s="260"/>
      <c r="BI6" s="260"/>
      <c r="BJ6" s="260"/>
      <c r="BK6" s="260"/>
      <c r="BL6" s="260"/>
      <c r="BM6" s="260"/>
      <c r="BN6" s="260"/>
    </row>
    <row r="7" spans="1:66" ht="14.1" customHeight="1">
      <c r="F7" s="4"/>
      <c r="G7" s="4"/>
      <c r="I7" s="4"/>
      <c r="J7" s="4"/>
      <c r="K7" s="4"/>
      <c r="L7" s="4"/>
      <c r="M7" s="4"/>
      <c r="N7" s="4"/>
      <c r="O7" s="4"/>
      <c r="P7" s="4"/>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U7" s="4"/>
      <c r="AV7" s="4"/>
      <c r="AY7" s="7"/>
      <c r="AZ7" s="7"/>
      <c r="BA7" s="7"/>
      <c r="BB7" s="7"/>
      <c r="BE7" s="260"/>
      <c r="BF7" s="260"/>
      <c r="BG7" s="260"/>
      <c r="BH7" s="260"/>
      <c r="BI7" s="260"/>
      <c r="BJ7" s="260"/>
      <c r="BK7" s="260"/>
      <c r="BL7" s="260"/>
      <c r="BM7" s="260"/>
      <c r="BN7" s="260"/>
    </row>
    <row r="8" spans="1:66" ht="18.75" customHeight="1">
      <c r="A8" s="261" t="s">
        <v>79</v>
      </c>
      <c r="B8" s="262"/>
      <c r="C8" s="262"/>
      <c r="D8" s="262"/>
      <c r="E8" s="262"/>
      <c r="F8" s="263"/>
      <c r="G8" s="264" t="str">
        <f>'用務依頼書（国外)'!G10&amp;""</f>
        <v/>
      </c>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6"/>
      <c r="AH8" s="132" t="s">
        <v>4</v>
      </c>
      <c r="AI8" s="133"/>
      <c r="AJ8" s="133"/>
      <c r="AK8" s="133"/>
      <c r="AL8" s="133"/>
      <c r="AM8" s="160"/>
      <c r="AN8" s="97" t="s">
        <v>76</v>
      </c>
      <c r="AO8" s="98"/>
      <c r="AP8" s="98"/>
      <c r="AQ8" s="98"/>
      <c r="AR8" s="98"/>
      <c r="AS8" s="98"/>
      <c r="AT8" s="175" t="str">
        <f>'用務依頼書（国外)'!AT10&amp;""</f>
        <v/>
      </c>
      <c r="AU8" s="175"/>
      <c r="AV8" s="175"/>
      <c r="AW8" s="175"/>
      <c r="AX8" s="175"/>
      <c r="AY8" s="175"/>
      <c r="AZ8" s="175"/>
      <c r="BA8" s="175"/>
      <c r="BB8" s="175"/>
      <c r="BC8" s="175"/>
      <c r="BD8" s="175"/>
      <c r="BE8" s="175"/>
      <c r="BF8" s="175"/>
      <c r="BG8" s="175"/>
      <c r="BH8" s="175"/>
      <c r="BI8" s="175"/>
      <c r="BJ8" s="175"/>
      <c r="BK8" s="175"/>
      <c r="BL8" s="175"/>
      <c r="BM8" s="175"/>
      <c r="BN8" s="176"/>
    </row>
    <row r="9" spans="1:66" ht="18.75" customHeight="1">
      <c r="A9" s="334" t="s">
        <v>78</v>
      </c>
      <c r="B9" s="335"/>
      <c r="C9" s="335"/>
      <c r="D9" s="335"/>
      <c r="E9" s="335"/>
      <c r="F9" s="336"/>
      <c r="G9" s="341" t="b">
        <v>0</v>
      </c>
      <c r="H9" s="342"/>
      <c r="I9" s="339" t="s">
        <v>85</v>
      </c>
      <c r="J9" s="339"/>
      <c r="K9" s="339"/>
      <c r="L9" s="339"/>
      <c r="M9" s="339"/>
      <c r="N9" s="339"/>
      <c r="O9" s="338"/>
      <c r="P9" s="338"/>
      <c r="Q9" s="339" t="s">
        <v>75</v>
      </c>
      <c r="R9" s="339"/>
      <c r="S9" s="339"/>
      <c r="T9" s="339"/>
      <c r="U9" s="339"/>
      <c r="V9" s="339"/>
      <c r="W9" s="339"/>
      <c r="X9" s="339"/>
      <c r="Y9" s="339"/>
      <c r="Z9" s="339"/>
      <c r="AA9" s="339"/>
      <c r="AB9" s="339"/>
      <c r="AC9" s="339"/>
      <c r="AD9" s="339"/>
      <c r="AE9" s="339"/>
      <c r="AF9" s="339"/>
      <c r="AG9" s="340"/>
      <c r="AH9" s="136"/>
      <c r="AI9" s="137"/>
      <c r="AJ9" s="137"/>
      <c r="AK9" s="137"/>
      <c r="AL9" s="137"/>
      <c r="AM9" s="161"/>
      <c r="AN9" s="103" t="str">
        <f>'用務依頼書（国外)'!AN11&amp;""</f>
        <v/>
      </c>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5"/>
    </row>
    <row r="10" spans="1:66" ht="17.25" customHeight="1"/>
    <row r="11" spans="1:66" ht="17.25" customHeight="1">
      <c r="B11" s="2" t="s">
        <v>5</v>
      </c>
    </row>
    <row r="12" spans="1:66" ht="6.75" customHeight="1"/>
    <row r="13" spans="1:66" ht="17.25" customHeight="1">
      <c r="A13" s="132" t="s">
        <v>6</v>
      </c>
      <c r="B13" s="133"/>
      <c r="C13" s="133"/>
      <c r="D13" s="133"/>
      <c r="E13" s="133"/>
      <c r="F13" s="160"/>
      <c r="G13" s="246" t="str">
        <f>IF('用務依頼書（国外)'!G12,'用務依頼書（国外)'!G12,"")</f>
        <v/>
      </c>
      <c r="H13" s="246"/>
      <c r="I13" s="246"/>
      <c r="J13" s="246"/>
      <c r="K13" s="246"/>
      <c r="L13" s="246"/>
      <c r="M13" s="246"/>
      <c r="N13" s="246"/>
      <c r="O13" s="247"/>
      <c r="P13" s="248" t="s">
        <v>7</v>
      </c>
      <c r="Q13" s="249"/>
      <c r="R13" s="250" t="str">
        <f>IF('用務依頼書（国外)'!R12,'用務依頼書（国外)'!R12,"")</f>
        <v/>
      </c>
      <c r="S13" s="246"/>
      <c r="T13" s="246"/>
      <c r="U13" s="246"/>
      <c r="V13" s="246"/>
      <c r="W13" s="246"/>
      <c r="X13" s="246"/>
      <c r="Y13" s="246"/>
      <c r="Z13" s="247"/>
      <c r="AA13" s="248" t="s">
        <v>8</v>
      </c>
      <c r="AB13" s="249"/>
      <c r="AC13" s="279" t="str">
        <f>'用務依頼書（国外)'!AC12&amp;""</f>
        <v>1</v>
      </c>
      <c r="AD13" s="274"/>
      <c r="AE13" s="280"/>
      <c r="AF13" s="248" t="s">
        <v>9</v>
      </c>
      <c r="AG13" s="254"/>
      <c r="AH13" s="169" t="s">
        <v>68</v>
      </c>
      <c r="AI13" s="170"/>
      <c r="AJ13" s="170"/>
      <c r="AK13" s="170"/>
      <c r="AL13" s="170"/>
      <c r="AM13" s="171"/>
      <c r="AN13" s="276" t="b">
        <v>0</v>
      </c>
      <c r="AO13" s="277"/>
      <c r="AP13" s="175" t="s">
        <v>69</v>
      </c>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N13" s="176"/>
    </row>
    <row r="14" spans="1:66" ht="17.25" customHeight="1">
      <c r="A14" s="136"/>
      <c r="B14" s="137"/>
      <c r="C14" s="137"/>
      <c r="D14" s="137"/>
      <c r="E14" s="137"/>
      <c r="F14" s="161"/>
      <c r="G14" s="246"/>
      <c r="H14" s="246"/>
      <c r="I14" s="246"/>
      <c r="J14" s="246"/>
      <c r="K14" s="246"/>
      <c r="L14" s="246"/>
      <c r="M14" s="246"/>
      <c r="N14" s="246"/>
      <c r="O14" s="247"/>
      <c r="P14" s="248"/>
      <c r="Q14" s="249"/>
      <c r="R14" s="250"/>
      <c r="S14" s="246"/>
      <c r="T14" s="246"/>
      <c r="U14" s="246"/>
      <c r="V14" s="246"/>
      <c r="W14" s="246"/>
      <c r="X14" s="246"/>
      <c r="Y14" s="246"/>
      <c r="Z14" s="247"/>
      <c r="AA14" s="248"/>
      <c r="AB14" s="249"/>
      <c r="AC14" s="279"/>
      <c r="AD14" s="274"/>
      <c r="AE14" s="280"/>
      <c r="AF14" s="248"/>
      <c r="AG14" s="254"/>
      <c r="AH14" s="177"/>
      <c r="AI14" s="178"/>
      <c r="AJ14" s="178"/>
      <c r="AK14" s="178"/>
      <c r="AL14" s="178"/>
      <c r="AM14" s="179"/>
      <c r="AN14" s="278" t="b">
        <v>0</v>
      </c>
      <c r="AO14" s="278"/>
      <c r="AP14" s="255" t="s">
        <v>140</v>
      </c>
      <c r="AQ14" s="255"/>
      <c r="AR14" s="255"/>
      <c r="AS14" s="255"/>
      <c r="AT14" s="255"/>
      <c r="AU14" s="255"/>
      <c r="AV14" s="255"/>
      <c r="AW14" s="255"/>
      <c r="AX14" s="255"/>
      <c r="AY14" s="255"/>
      <c r="AZ14" s="255"/>
      <c r="BA14" s="255"/>
      <c r="BB14" s="255"/>
      <c r="BC14" s="255"/>
      <c r="BD14" s="255"/>
      <c r="BE14" s="278" t="b">
        <v>0</v>
      </c>
      <c r="BF14" s="278"/>
      <c r="BG14" s="255" t="s">
        <v>143</v>
      </c>
      <c r="BH14" s="255"/>
      <c r="BI14" s="255"/>
      <c r="BJ14" s="255"/>
      <c r="BK14" s="255"/>
      <c r="BL14" s="255"/>
      <c r="BM14" s="255"/>
      <c r="BN14" s="256"/>
    </row>
    <row r="15" spans="1:66" ht="17.25" customHeight="1">
      <c r="A15" s="132" t="s">
        <v>10</v>
      </c>
      <c r="B15" s="133"/>
      <c r="C15" s="133"/>
      <c r="D15" s="133"/>
      <c r="E15" s="133"/>
      <c r="F15" s="160"/>
      <c r="G15" s="88" t="str">
        <f>'用務依頼書（国外)'!G14</f>
        <v>自宅</v>
      </c>
      <c r="H15" s="242"/>
      <c r="I15" s="242"/>
      <c r="J15" s="242"/>
      <c r="K15" s="242"/>
      <c r="L15" s="242"/>
      <c r="M15" s="242"/>
      <c r="N15" s="242"/>
      <c r="O15" s="243"/>
      <c r="P15" s="170" t="s">
        <v>77</v>
      </c>
      <c r="Q15" s="133"/>
      <c r="R15" s="133"/>
      <c r="S15" s="133"/>
      <c r="T15" s="133"/>
      <c r="U15" s="236"/>
      <c r="V15" s="238" t="str">
        <f>'用務依頼書（国外)'!V14&amp;""</f>
        <v/>
      </c>
      <c r="W15" s="213"/>
      <c r="X15" s="213"/>
      <c r="Y15" s="213"/>
      <c r="Z15" s="213"/>
      <c r="AA15" s="213"/>
      <c r="AB15" s="213"/>
      <c r="AC15" s="213"/>
      <c r="AD15" s="213"/>
      <c r="AE15" s="239"/>
      <c r="AF15" s="240" t="s">
        <v>11</v>
      </c>
      <c r="AG15" s="241"/>
      <c r="AH15" s="172"/>
      <c r="AI15" s="173"/>
      <c r="AJ15" s="173"/>
      <c r="AK15" s="173"/>
      <c r="AL15" s="173"/>
      <c r="AM15" s="174"/>
      <c r="AN15" s="275" t="b">
        <v>0</v>
      </c>
      <c r="AO15" s="275"/>
      <c r="AP15" s="122" t="s">
        <v>67</v>
      </c>
      <c r="AQ15" s="122"/>
      <c r="AR15" s="122"/>
      <c r="AS15" s="122"/>
      <c r="AT15" s="7" t="s">
        <v>70</v>
      </c>
      <c r="AU15" s="122"/>
      <c r="AV15" s="122"/>
      <c r="AW15" s="122"/>
      <c r="AX15" s="122"/>
      <c r="AY15" s="122"/>
      <c r="AZ15" s="122"/>
      <c r="BA15" s="122"/>
      <c r="BB15" s="122"/>
      <c r="BC15" s="122"/>
      <c r="BD15" s="122"/>
      <c r="BE15" s="122"/>
      <c r="BF15" s="122"/>
      <c r="BG15" s="122"/>
      <c r="BH15" s="122"/>
      <c r="BI15" s="122"/>
      <c r="BJ15" s="122"/>
      <c r="BK15" s="122"/>
      <c r="BL15" s="122"/>
      <c r="BM15" s="122"/>
      <c r="BN15" s="14" t="s">
        <v>71</v>
      </c>
    </row>
    <row r="16" spans="1:66" ht="17.25" customHeight="1">
      <c r="A16" s="136"/>
      <c r="B16" s="137"/>
      <c r="C16" s="137"/>
      <c r="D16" s="137"/>
      <c r="E16" s="137"/>
      <c r="F16" s="161"/>
      <c r="G16" s="92"/>
      <c r="H16" s="244"/>
      <c r="I16" s="244"/>
      <c r="J16" s="244"/>
      <c r="K16" s="244"/>
      <c r="L16" s="244"/>
      <c r="M16" s="244"/>
      <c r="N16" s="244"/>
      <c r="O16" s="245"/>
      <c r="P16" s="137"/>
      <c r="Q16" s="137"/>
      <c r="R16" s="137"/>
      <c r="S16" s="137"/>
      <c r="T16" s="137"/>
      <c r="U16" s="237"/>
      <c r="V16" s="219" t="str">
        <f>'用務依頼書（国外)'!V15&amp;""</f>
        <v/>
      </c>
      <c r="W16" s="186"/>
      <c r="X16" s="186"/>
      <c r="Y16" s="186"/>
      <c r="Z16" s="186"/>
      <c r="AA16" s="186"/>
      <c r="AB16" s="186"/>
      <c r="AC16" s="186"/>
      <c r="AD16" s="186"/>
      <c r="AE16" s="220"/>
      <c r="AF16" s="104" t="s">
        <v>12</v>
      </c>
      <c r="AG16" s="105"/>
      <c r="AH16" s="177" t="s">
        <v>47</v>
      </c>
      <c r="AI16" s="178"/>
      <c r="AJ16" s="178"/>
      <c r="AK16" s="178"/>
      <c r="AL16" s="178"/>
      <c r="AM16" s="179"/>
      <c r="AN16" s="292" t="str">
        <f>'用務依頼書（国外)'!AN15&amp;""</f>
        <v>AAA</v>
      </c>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4"/>
    </row>
    <row r="17" spans="1:66" ht="17.25" customHeight="1">
      <c r="A17" s="132" t="s">
        <v>13</v>
      </c>
      <c r="B17" s="133"/>
      <c r="C17" s="133"/>
      <c r="D17" s="133"/>
      <c r="E17" s="133"/>
      <c r="F17" s="160"/>
      <c r="G17" s="230" t="str">
        <f>'用務依頼書（国外)'!G16</f>
        <v>自宅</v>
      </c>
      <c r="H17" s="231"/>
      <c r="I17" s="231"/>
      <c r="J17" s="231"/>
      <c r="K17" s="231"/>
      <c r="L17" s="231"/>
      <c r="M17" s="231"/>
      <c r="N17" s="231"/>
      <c r="O17" s="232"/>
      <c r="P17" s="170" t="s">
        <v>77</v>
      </c>
      <c r="Q17" s="133"/>
      <c r="R17" s="133"/>
      <c r="S17" s="133"/>
      <c r="T17" s="133"/>
      <c r="U17" s="236"/>
      <c r="V17" s="238" t="str">
        <f>'用務依頼書（国外)'!V16&amp;""</f>
        <v/>
      </c>
      <c r="W17" s="213"/>
      <c r="X17" s="213"/>
      <c r="Y17" s="213"/>
      <c r="Z17" s="213"/>
      <c r="AA17" s="213"/>
      <c r="AB17" s="213"/>
      <c r="AC17" s="213"/>
      <c r="AD17" s="213"/>
      <c r="AE17" s="239"/>
      <c r="AF17" s="327" t="s">
        <v>11</v>
      </c>
      <c r="AG17" s="241"/>
      <c r="AH17" s="177"/>
      <c r="AI17" s="178"/>
      <c r="AJ17" s="178"/>
      <c r="AK17" s="178"/>
      <c r="AL17" s="178"/>
      <c r="AM17" s="179"/>
      <c r="AN17" s="292"/>
      <c r="AO17" s="293"/>
      <c r="AP17" s="293"/>
      <c r="AQ17" s="293"/>
      <c r="AR17" s="293"/>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4"/>
    </row>
    <row r="18" spans="1:66" ht="17.25" customHeight="1">
      <c r="A18" s="136"/>
      <c r="B18" s="137"/>
      <c r="C18" s="137"/>
      <c r="D18" s="137"/>
      <c r="E18" s="137"/>
      <c r="F18" s="161"/>
      <c r="G18" s="233"/>
      <c r="H18" s="234"/>
      <c r="I18" s="234"/>
      <c r="J18" s="234"/>
      <c r="K18" s="234"/>
      <c r="L18" s="234"/>
      <c r="M18" s="234"/>
      <c r="N18" s="234"/>
      <c r="O18" s="235"/>
      <c r="P18" s="137"/>
      <c r="Q18" s="137"/>
      <c r="R18" s="137"/>
      <c r="S18" s="137"/>
      <c r="T18" s="137"/>
      <c r="U18" s="237"/>
      <c r="V18" s="214" t="str">
        <f>'用務依頼書（国外)'!V17&amp;""</f>
        <v/>
      </c>
      <c r="W18" s="215"/>
      <c r="X18" s="215"/>
      <c r="Y18" s="215"/>
      <c r="Z18" s="215"/>
      <c r="AA18" s="215"/>
      <c r="AB18" s="215"/>
      <c r="AC18" s="215"/>
      <c r="AD18" s="215"/>
      <c r="AE18" s="216"/>
      <c r="AF18" s="104" t="s">
        <v>12</v>
      </c>
      <c r="AG18" s="105"/>
      <c r="AH18" s="172"/>
      <c r="AI18" s="173"/>
      <c r="AJ18" s="173"/>
      <c r="AK18" s="173"/>
      <c r="AL18" s="173"/>
      <c r="AM18" s="174"/>
      <c r="AN18" s="165"/>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7"/>
    </row>
    <row r="19" spans="1:66" ht="6.75" customHeight="1">
      <c r="BH19" s="56"/>
    </row>
    <row r="20" spans="1:66" ht="17.25" customHeight="1">
      <c r="A20" s="312"/>
      <c r="B20" s="132" t="s">
        <v>14</v>
      </c>
      <c r="C20" s="133"/>
      <c r="D20" s="133"/>
      <c r="E20" s="133"/>
      <c r="F20" s="160"/>
      <c r="G20" s="261" t="s">
        <v>81</v>
      </c>
      <c r="H20" s="262"/>
      <c r="I20" s="262"/>
      <c r="J20" s="262"/>
      <c r="K20" s="262"/>
      <c r="L20" s="169" t="s">
        <v>82</v>
      </c>
      <c r="M20" s="133"/>
      <c r="N20" s="133"/>
      <c r="O20" s="160"/>
      <c r="P20" s="133" t="s">
        <v>48</v>
      </c>
      <c r="Q20" s="133"/>
      <c r="R20" s="133"/>
      <c r="S20" s="160"/>
      <c r="T20" s="132" t="s">
        <v>49</v>
      </c>
      <c r="U20" s="133"/>
      <c r="V20" s="133"/>
      <c r="W20" s="133"/>
      <c r="X20" s="133"/>
      <c r="Y20" s="133"/>
      <c r="Z20" s="133"/>
      <c r="AA20" s="133"/>
      <c r="AB20" s="133"/>
      <c r="AC20" s="133"/>
      <c r="AD20" s="133"/>
      <c r="AE20" s="133"/>
      <c r="AF20" s="133"/>
      <c r="AG20" s="160"/>
      <c r="AH20" s="312"/>
      <c r="AI20" s="132" t="s">
        <v>14</v>
      </c>
      <c r="AJ20" s="133"/>
      <c r="AK20" s="133"/>
      <c r="AL20" s="133"/>
      <c r="AM20" s="160"/>
      <c r="AN20" s="261" t="s">
        <v>81</v>
      </c>
      <c r="AO20" s="262"/>
      <c r="AP20" s="262"/>
      <c r="AQ20" s="262"/>
      <c r="AR20" s="262"/>
      <c r="AS20" s="169" t="s">
        <v>82</v>
      </c>
      <c r="AT20" s="133"/>
      <c r="AU20" s="133"/>
      <c r="AV20" s="160"/>
      <c r="AW20" s="133" t="s">
        <v>48</v>
      </c>
      <c r="AX20" s="133"/>
      <c r="AY20" s="133"/>
      <c r="AZ20" s="160"/>
      <c r="BA20" s="132" t="s">
        <v>49</v>
      </c>
      <c r="BB20" s="133"/>
      <c r="BC20" s="133"/>
      <c r="BD20" s="133"/>
      <c r="BE20" s="133"/>
      <c r="BF20" s="133"/>
      <c r="BG20" s="133"/>
      <c r="BH20" s="133"/>
      <c r="BI20" s="133"/>
      <c r="BJ20" s="133"/>
      <c r="BK20" s="133"/>
      <c r="BL20" s="133"/>
      <c r="BM20" s="133"/>
      <c r="BN20" s="160"/>
    </row>
    <row r="21" spans="1:66" ht="17.25" customHeight="1">
      <c r="A21" s="314"/>
      <c r="B21" s="136"/>
      <c r="C21" s="137"/>
      <c r="D21" s="137"/>
      <c r="E21" s="137"/>
      <c r="F21" s="161"/>
      <c r="G21" s="136" t="s">
        <v>50</v>
      </c>
      <c r="H21" s="137"/>
      <c r="I21" s="137"/>
      <c r="J21" s="137"/>
      <c r="K21" s="137"/>
      <c r="L21" s="136"/>
      <c r="M21" s="137"/>
      <c r="N21" s="137"/>
      <c r="O21" s="161"/>
      <c r="P21" s="137"/>
      <c r="Q21" s="137"/>
      <c r="R21" s="137"/>
      <c r="S21" s="161"/>
      <c r="T21" s="136" t="s">
        <v>146</v>
      </c>
      <c r="U21" s="137"/>
      <c r="V21" s="137"/>
      <c r="W21" s="137"/>
      <c r="X21" s="137"/>
      <c r="Y21" s="137"/>
      <c r="Z21" s="137"/>
      <c r="AA21" s="137"/>
      <c r="AB21" s="137"/>
      <c r="AC21" s="137"/>
      <c r="AD21" s="137"/>
      <c r="AE21" s="137"/>
      <c r="AF21" s="137"/>
      <c r="AG21" s="161"/>
      <c r="AH21" s="314"/>
      <c r="AI21" s="136"/>
      <c r="AJ21" s="137"/>
      <c r="AK21" s="137"/>
      <c r="AL21" s="137"/>
      <c r="AM21" s="161"/>
      <c r="AN21" s="136" t="s">
        <v>50</v>
      </c>
      <c r="AO21" s="137"/>
      <c r="AP21" s="137"/>
      <c r="AQ21" s="137"/>
      <c r="AR21" s="137"/>
      <c r="AS21" s="136"/>
      <c r="AT21" s="137"/>
      <c r="AU21" s="137"/>
      <c r="AV21" s="161"/>
      <c r="AW21" s="137"/>
      <c r="AX21" s="137"/>
      <c r="AY21" s="137"/>
      <c r="AZ21" s="161"/>
      <c r="BA21" s="136" t="s">
        <v>146</v>
      </c>
      <c r="BB21" s="137"/>
      <c r="BC21" s="137"/>
      <c r="BD21" s="137"/>
      <c r="BE21" s="137"/>
      <c r="BF21" s="137"/>
      <c r="BG21" s="137"/>
      <c r="BH21" s="137"/>
      <c r="BI21" s="137"/>
      <c r="BJ21" s="137"/>
      <c r="BK21" s="137"/>
      <c r="BL21" s="137"/>
      <c r="BM21" s="137"/>
      <c r="BN21" s="161"/>
    </row>
    <row r="22" spans="1:66" ht="15.75" customHeight="1">
      <c r="A22" s="312">
        <v>1</v>
      </c>
      <c r="B22" s="190" t="str">
        <f>IF('用務依頼書（国外)'!B21,'用務依頼書（国外)'!B21,"")</f>
        <v/>
      </c>
      <c r="C22" s="191"/>
      <c r="D22" s="191"/>
      <c r="E22" s="191"/>
      <c r="F22" s="192"/>
      <c r="G22" s="318" t="str">
        <f>'用務依頼書（国外)'!G21&amp;""</f>
        <v/>
      </c>
      <c r="H22" s="319"/>
      <c r="I22" s="319"/>
      <c r="J22" s="319"/>
      <c r="K22" s="320"/>
      <c r="L22" s="88" t="str">
        <f>'用務依頼書（国外)'!L21&amp;""</f>
        <v/>
      </c>
      <c r="M22" s="242"/>
      <c r="N22" s="242"/>
      <c r="O22" s="89"/>
      <c r="P22" s="88" t="str">
        <f>'用務依頼書（国外)'!P21&amp;""</f>
        <v/>
      </c>
      <c r="Q22" s="242"/>
      <c r="R22" s="242"/>
      <c r="S22" s="89"/>
      <c r="T22" s="303" t="str">
        <f>'用務依頼書（国外)'!T21&amp;""</f>
        <v/>
      </c>
      <c r="U22" s="304"/>
      <c r="V22" s="304"/>
      <c r="W22" s="304"/>
      <c r="X22" s="304"/>
      <c r="Y22" s="304"/>
      <c r="Z22" s="304"/>
      <c r="AA22" s="304"/>
      <c r="AB22" s="304"/>
      <c r="AC22" s="304"/>
      <c r="AD22" s="304"/>
      <c r="AE22" s="304"/>
      <c r="AF22" s="304"/>
      <c r="AG22" s="305"/>
      <c r="AH22" s="312">
        <v>4</v>
      </c>
      <c r="AI22" s="190" t="str">
        <f>IF('用務依頼書（国外)'!AI21,'用務依頼書（国外)'!AI21,"")</f>
        <v/>
      </c>
      <c r="AJ22" s="191"/>
      <c r="AK22" s="191"/>
      <c r="AL22" s="191"/>
      <c r="AM22" s="192"/>
      <c r="AN22" s="318" t="str">
        <f>'用務依頼書（国外)'!AN21&amp;""</f>
        <v/>
      </c>
      <c r="AO22" s="319"/>
      <c r="AP22" s="319"/>
      <c r="AQ22" s="319"/>
      <c r="AR22" s="320"/>
      <c r="AS22" s="88" t="str">
        <f>'用務依頼書（国外)'!AS21&amp;""</f>
        <v/>
      </c>
      <c r="AT22" s="242"/>
      <c r="AU22" s="242"/>
      <c r="AV22" s="89"/>
      <c r="AW22" s="88" t="str">
        <f>'用務依頼書（国外)'!AW21&amp;""</f>
        <v/>
      </c>
      <c r="AX22" s="242"/>
      <c r="AY22" s="242"/>
      <c r="AZ22" s="89"/>
      <c r="BA22" s="303" t="str">
        <f>'用務依頼書（国外)'!BA21&amp;""</f>
        <v/>
      </c>
      <c r="BB22" s="304"/>
      <c r="BC22" s="304"/>
      <c r="BD22" s="304"/>
      <c r="BE22" s="304"/>
      <c r="BF22" s="304"/>
      <c r="BG22" s="304"/>
      <c r="BH22" s="304"/>
      <c r="BI22" s="304"/>
      <c r="BJ22" s="304"/>
      <c r="BK22" s="304"/>
      <c r="BL22" s="304"/>
      <c r="BM22" s="304"/>
      <c r="BN22" s="305"/>
    </row>
    <row r="23" spans="1:66" ht="15.75" customHeight="1">
      <c r="A23" s="313"/>
      <c r="B23" s="315"/>
      <c r="C23" s="316"/>
      <c r="D23" s="316"/>
      <c r="E23" s="316"/>
      <c r="F23" s="317"/>
      <c r="G23" s="343">
        <f>'用務依頼書（国外)'!G22</f>
        <v>0</v>
      </c>
      <c r="H23" s="344"/>
      <c r="I23" s="344"/>
      <c r="J23" s="344"/>
      <c r="K23" s="345"/>
      <c r="L23" s="90"/>
      <c r="M23" s="299"/>
      <c r="N23" s="299"/>
      <c r="O23" s="91"/>
      <c r="P23" s="300"/>
      <c r="Q23" s="301"/>
      <c r="R23" s="301"/>
      <c r="S23" s="302"/>
      <c r="T23" s="296" t="str">
        <f>'用務依頼書（国外)'!T22&amp;""</f>
        <v/>
      </c>
      <c r="U23" s="297"/>
      <c r="V23" s="297"/>
      <c r="W23" s="297"/>
      <c r="X23" s="297"/>
      <c r="Y23" s="297"/>
      <c r="Z23" s="297"/>
      <c r="AA23" s="297"/>
      <c r="AB23" s="297"/>
      <c r="AC23" s="297"/>
      <c r="AD23" s="297"/>
      <c r="AE23" s="297"/>
      <c r="AF23" s="297"/>
      <c r="AG23" s="298"/>
      <c r="AH23" s="313"/>
      <c r="AI23" s="315"/>
      <c r="AJ23" s="316"/>
      <c r="AK23" s="316"/>
      <c r="AL23" s="316"/>
      <c r="AM23" s="317"/>
      <c r="AN23" s="343">
        <f>'用務依頼書（国外)'!AN22</f>
        <v>0</v>
      </c>
      <c r="AO23" s="344"/>
      <c r="AP23" s="344"/>
      <c r="AQ23" s="344"/>
      <c r="AR23" s="345"/>
      <c r="AS23" s="90"/>
      <c r="AT23" s="299"/>
      <c r="AU23" s="299"/>
      <c r="AV23" s="91"/>
      <c r="AW23" s="300"/>
      <c r="AX23" s="301"/>
      <c r="AY23" s="301"/>
      <c r="AZ23" s="302"/>
      <c r="BA23" s="296" t="str">
        <f>'用務依頼書（国外)'!BA22&amp;""</f>
        <v/>
      </c>
      <c r="BB23" s="297"/>
      <c r="BC23" s="297"/>
      <c r="BD23" s="297"/>
      <c r="BE23" s="297"/>
      <c r="BF23" s="297"/>
      <c r="BG23" s="297"/>
      <c r="BH23" s="297"/>
      <c r="BI23" s="297"/>
      <c r="BJ23" s="297"/>
      <c r="BK23" s="297"/>
      <c r="BL23" s="297"/>
      <c r="BM23" s="297"/>
      <c r="BN23" s="298"/>
    </row>
    <row r="24" spans="1:66" ht="15.75" customHeight="1">
      <c r="A24" s="313"/>
      <c r="B24" s="309" t="str">
        <f>IF('用務依頼書（国外)'!B23,'用務依頼書（国外)'!B23,"")</f>
        <v/>
      </c>
      <c r="C24" s="310"/>
      <c r="D24" s="310"/>
      <c r="E24" s="310"/>
      <c r="F24" s="311"/>
      <c r="G24" s="300" t="str">
        <f>'用務依頼書（国外)'!G23&amp;""</f>
        <v/>
      </c>
      <c r="H24" s="301"/>
      <c r="I24" s="301"/>
      <c r="J24" s="301"/>
      <c r="K24" s="301"/>
      <c r="L24" s="90"/>
      <c r="M24" s="299"/>
      <c r="N24" s="299"/>
      <c r="O24" s="91"/>
      <c r="P24" s="299" t="str">
        <f>'用務依頼書（国外)'!P23&amp;""</f>
        <v/>
      </c>
      <c r="Q24" s="299"/>
      <c r="R24" s="299"/>
      <c r="S24" s="91"/>
      <c r="T24" s="306" t="str">
        <f>'用務依頼書（国外)'!T23&amp;""</f>
        <v/>
      </c>
      <c r="U24" s="307"/>
      <c r="V24" s="307"/>
      <c r="W24" s="307"/>
      <c r="X24" s="307"/>
      <c r="Y24" s="307"/>
      <c r="Z24" s="307"/>
      <c r="AA24" s="307"/>
      <c r="AB24" s="307"/>
      <c r="AC24" s="307"/>
      <c r="AD24" s="307"/>
      <c r="AE24" s="307"/>
      <c r="AF24" s="307"/>
      <c r="AG24" s="308"/>
      <c r="AH24" s="313"/>
      <c r="AI24" s="309" t="str">
        <f>IF('用務依頼書（国外)'!AI23,'用務依頼書（国外)'!AI23,"")</f>
        <v/>
      </c>
      <c r="AJ24" s="310"/>
      <c r="AK24" s="310"/>
      <c r="AL24" s="310"/>
      <c r="AM24" s="311"/>
      <c r="AN24" s="300" t="str">
        <f>'用務依頼書（国外)'!AN23&amp;""</f>
        <v/>
      </c>
      <c r="AO24" s="301"/>
      <c r="AP24" s="301"/>
      <c r="AQ24" s="301"/>
      <c r="AR24" s="301"/>
      <c r="AS24" s="90"/>
      <c r="AT24" s="299"/>
      <c r="AU24" s="299"/>
      <c r="AV24" s="91"/>
      <c r="AW24" s="299" t="str">
        <f>'用務依頼書（国外)'!AW23&amp;""</f>
        <v/>
      </c>
      <c r="AX24" s="299"/>
      <c r="AY24" s="299"/>
      <c r="AZ24" s="91"/>
      <c r="BA24" s="306" t="str">
        <f>'用務依頼書（国外)'!BA23&amp;""</f>
        <v/>
      </c>
      <c r="BB24" s="307"/>
      <c r="BC24" s="307"/>
      <c r="BD24" s="307"/>
      <c r="BE24" s="307"/>
      <c r="BF24" s="307"/>
      <c r="BG24" s="307"/>
      <c r="BH24" s="307"/>
      <c r="BI24" s="307"/>
      <c r="BJ24" s="307"/>
      <c r="BK24" s="307"/>
      <c r="BL24" s="307"/>
      <c r="BM24" s="307"/>
      <c r="BN24" s="308"/>
    </row>
    <row r="25" spans="1:66" ht="15.75" customHeight="1">
      <c r="A25" s="314"/>
      <c r="B25" s="193"/>
      <c r="C25" s="194"/>
      <c r="D25" s="194"/>
      <c r="E25" s="194"/>
      <c r="F25" s="195"/>
      <c r="G25" s="346">
        <f>'用務依頼書（国外)'!G24</f>
        <v>0</v>
      </c>
      <c r="H25" s="347"/>
      <c r="I25" s="347"/>
      <c r="J25" s="347"/>
      <c r="K25" s="347"/>
      <c r="L25" s="92"/>
      <c r="M25" s="244"/>
      <c r="N25" s="244"/>
      <c r="O25" s="93"/>
      <c r="P25" s="244"/>
      <c r="Q25" s="244"/>
      <c r="R25" s="244"/>
      <c r="S25" s="93"/>
      <c r="T25" s="165" t="str">
        <f>'用務依頼書（国外)'!T24&amp;""</f>
        <v/>
      </c>
      <c r="U25" s="166"/>
      <c r="V25" s="166"/>
      <c r="W25" s="166"/>
      <c r="X25" s="166"/>
      <c r="Y25" s="166"/>
      <c r="Z25" s="166"/>
      <c r="AA25" s="166"/>
      <c r="AB25" s="166"/>
      <c r="AC25" s="166"/>
      <c r="AD25" s="166"/>
      <c r="AE25" s="166"/>
      <c r="AF25" s="166"/>
      <c r="AG25" s="167"/>
      <c r="AH25" s="314"/>
      <c r="AI25" s="193"/>
      <c r="AJ25" s="194"/>
      <c r="AK25" s="194"/>
      <c r="AL25" s="194"/>
      <c r="AM25" s="195"/>
      <c r="AN25" s="346">
        <f>'用務依頼書（国外)'!AN24</f>
        <v>0</v>
      </c>
      <c r="AO25" s="347"/>
      <c r="AP25" s="347"/>
      <c r="AQ25" s="347"/>
      <c r="AR25" s="347"/>
      <c r="AS25" s="92"/>
      <c r="AT25" s="244"/>
      <c r="AU25" s="244"/>
      <c r="AV25" s="93"/>
      <c r="AW25" s="244"/>
      <c r="AX25" s="244"/>
      <c r="AY25" s="244"/>
      <c r="AZ25" s="93"/>
      <c r="BA25" s="165" t="str">
        <f>'用務依頼書（国外)'!BA24&amp;""</f>
        <v/>
      </c>
      <c r="BB25" s="166"/>
      <c r="BC25" s="166"/>
      <c r="BD25" s="166"/>
      <c r="BE25" s="166"/>
      <c r="BF25" s="166"/>
      <c r="BG25" s="166"/>
      <c r="BH25" s="166"/>
      <c r="BI25" s="166"/>
      <c r="BJ25" s="166"/>
      <c r="BK25" s="166"/>
      <c r="BL25" s="166"/>
      <c r="BM25" s="166"/>
      <c r="BN25" s="167"/>
    </row>
    <row r="26" spans="1:66" ht="15.75" customHeight="1">
      <c r="A26" s="312">
        <v>2</v>
      </c>
      <c r="B26" s="190" t="str">
        <f>IF('用務依頼書（国外)'!B25,'用務依頼書（国外)'!B25,"")</f>
        <v/>
      </c>
      <c r="C26" s="191"/>
      <c r="D26" s="191"/>
      <c r="E26" s="191"/>
      <c r="F26" s="192"/>
      <c r="G26" s="318" t="str">
        <f>'用務依頼書（国外)'!G25&amp;""</f>
        <v/>
      </c>
      <c r="H26" s="319"/>
      <c r="I26" s="319"/>
      <c r="J26" s="319"/>
      <c r="K26" s="320"/>
      <c r="L26" s="88" t="str">
        <f>'用務依頼書（国外)'!L25&amp;""</f>
        <v/>
      </c>
      <c r="M26" s="242"/>
      <c r="N26" s="242"/>
      <c r="O26" s="89"/>
      <c r="P26" s="88" t="str">
        <f>'用務依頼書（国外)'!P25&amp;""</f>
        <v/>
      </c>
      <c r="Q26" s="242"/>
      <c r="R26" s="242"/>
      <c r="S26" s="89"/>
      <c r="T26" s="303" t="str">
        <f>'用務依頼書（国外)'!T25&amp;""</f>
        <v/>
      </c>
      <c r="U26" s="304"/>
      <c r="V26" s="304"/>
      <c r="W26" s="304"/>
      <c r="X26" s="304"/>
      <c r="Y26" s="304"/>
      <c r="Z26" s="304"/>
      <c r="AA26" s="304"/>
      <c r="AB26" s="304"/>
      <c r="AC26" s="304"/>
      <c r="AD26" s="304"/>
      <c r="AE26" s="304"/>
      <c r="AF26" s="304"/>
      <c r="AG26" s="305"/>
      <c r="AH26" s="312">
        <v>5</v>
      </c>
      <c r="AI26" s="190" t="str">
        <f>IF('用務依頼書（国外)'!AI25,'用務依頼書（国外)'!AI25,"")</f>
        <v/>
      </c>
      <c r="AJ26" s="191"/>
      <c r="AK26" s="191"/>
      <c r="AL26" s="191"/>
      <c r="AM26" s="192"/>
      <c r="AN26" s="318" t="str">
        <f>'用務依頼書（国外)'!AN25&amp;""</f>
        <v/>
      </c>
      <c r="AO26" s="319"/>
      <c r="AP26" s="319"/>
      <c r="AQ26" s="319"/>
      <c r="AR26" s="320"/>
      <c r="AS26" s="88" t="str">
        <f>'用務依頼書（国外)'!AS25&amp;""</f>
        <v/>
      </c>
      <c r="AT26" s="242"/>
      <c r="AU26" s="242"/>
      <c r="AV26" s="89"/>
      <c r="AW26" s="88" t="str">
        <f>'用務依頼書（国外)'!AW25&amp;""</f>
        <v/>
      </c>
      <c r="AX26" s="242"/>
      <c r="AY26" s="242"/>
      <c r="AZ26" s="89"/>
      <c r="BA26" s="303" t="str">
        <f>'用務依頼書（国外)'!BA25&amp;""</f>
        <v/>
      </c>
      <c r="BB26" s="304"/>
      <c r="BC26" s="304"/>
      <c r="BD26" s="304"/>
      <c r="BE26" s="304"/>
      <c r="BF26" s="304"/>
      <c r="BG26" s="304"/>
      <c r="BH26" s="304"/>
      <c r="BI26" s="304"/>
      <c r="BJ26" s="304"/>
      <c r="BK26" s="304"/>
      <c r="BL26" s="304"/>
      <c r="BM26" s="304"/>
      <c r="BN26" s="305"/>
    </row>
    <row r="27" spans="1:66" ht="15.75" customHeight="1">
      <c r="A27" s="313"/>
      <c r="B27" s="315"/>
      <c r="C27" s="316"/>
      <c r="D27" s="316"/>
      <c r="E27" s="316"/>
      <c r="F27" s="317"/>
      <c r="G27" s="343">
        <f>'用務依頼書（国外)'!G26</f>
        <v>0</v>
      </c>
      <c r="H27" s="344"/>
      <c r="I27" s="344"/>
      <c r="J27" s="344"/>
      <c r="K27" s="345"/>
      <c r="L27" s="90"/>
      <c r="M27" s="299"/>
      <c r="N27" s="299"/>
      <c r="O27" s="91"/>
      <c r="P27" s="300"/>
      <c r="Q27" s="301"/>
      <c r="R27" s="301"/>
      <c r="S27" s="302"/>
      <c r="T27" s="296" t="str">
        <f>'用務依頼書（国外)'!T26&amp;""</f>
        <v/>
      </c>
      <c r="U27" s="297"/>
      <c r="V27" s="297"/>
      <c r="W27" s="297"/>
      <c r="X27" s="297"/>
      <c r="Y27" s="297"/>
      <c r="Z27" s="297"/>
      <c r="AA27" s="297"/>
      <c r="AB27" s="297"/>
      <c r="AC27" s="297"/>
      <c r="AD27" s="297"/>
      <c r="AE27" s="297"/>
      <c r="AF27" s="297"/>
      <c r="AG27" s="298"/>
      <c r="AH27" s="313"/>
      <c r="AI27" s="315"/>
      <c r="AJ27" s="316"/>
      <c r="AK27" s="316"/>
      <c r="AL27" s="316"/>
      <c r="AM27" s="317"/>
      <c r="AN27" s="343">
        <f>'用務依頼書（国外)'!AN26</f>
        <v>0</v>
      </c>
      <c r="AO27" s="344"/>
      <c r="AP27" s="344"/>
      <c r="AQ27" s="344"/>
      <c r="AR27" s="345"/>
      <c r="AS27" s="90"/>
      <c r="AT27" s="299"/>
      <c r="AU27" s="299"/>
      <c r="AV27" s="91"/>
      <c r="AW27" s="300"/>
      <c r="AX27" s="301"/>
      <c r="AY27" s="301"/>
      <c r="AZ27" s="302"/>
      <c r="BA27" s="296" t="str">
        <f>'用務依頼書（国外)'!BA26&amp;""</f>
        <v/>
      </c>
      <c r="BB27" s="297"/>
      <c r="BC27" s="297"/>
      <c r="BD27" s="297"/>
      <c r="BE27" s="297"/>
      <c r="BF27" s="297"/>
      <c r="BG27" s="297"/>
      <c r="BH27" s="297"/>
      <c r="BI27" s="297"/>
      <c r="BJ27" s="297"/>
      <c r="BK27" s="297"/>
      <c r="BL27" s="297"/>
      <c r="BM27" s="297"/>
      <c r="BN27" s="298"/>
    </row>
    <row r="28" spans="1:66" ht="15.75" customHeight="1">
      <c r="A28" s="313"/>
      <c r="B28" s="309" t="str">
        <f>IF('用務依頼書（国外)'!B27,'用務依頼書（国外)'!B27,"")</f>
        <v/>
      </c>
      <c r="C28" s="310"/>
      <c r="D28" s="310"/>
      <c r="E28" s="310"/>
      <c r="F28" s="311"/>
      <c r="G28" s="300" t="str">
        <f>'用務依頼書（国外)'!G27&amp;""</f>
        <v/>
      </c>
      <c r="H28" s="301"/>
      <c r="I28" s="301"/>
      <c r="J28" s="301"/>
      <c r="K28" s="301"/>
      <c r="L28" s="90"/>
      <c r="M28" s="299"/>
      <c r="N28" s="299"/>
      <c r="O28" s="91"/>
      <c r="P28" s="299" t="str">
        <f>'用務依頼書（国外)'!P27&amp;""</f>
        <v/>
      </c>
      <c r="Q28" s="299"/>
      <c r="R28" s="299"/>
      <c r="S28" s="91"/>
      <c r="T28" s="306" t="str">
        <f>'用務依頼書（国外)'!T27&amp;""</f>
        <v/>
      </c>
      <c r="U28" s="307"/>
      <c r="V28" s="307"/>
      <c r="W28" s="307"/>
      <c r="X28" s="307"/>
      <c r="Y28" s="307"/>
      <c r="Z28" s="307"/>
      <c r="AA28" s="307"/>
      <c r="AB28" s="307"/>
      <c r="AC28" s="307"/>
      <c r="AD28" s="307"/>
      <c r="AE28" s="307"/>
      <c r="AF28" s="307"/>
      <c r="AG28" s="308"/>
      <c r="AH28" s="313"/>
      <c r="AI28" s="309" t="str">
        <f>IF('用務依頼書（国外)'!AI27,'用務依頼書（国外)'!AI27,"")</f>
        <v/>
      </c>
      <c r="AJ28" s="310"/>
      <c r="AK28" s="310"/>
      <c r="AL28" s="310"/>
      <c r="AM28" s="311"/>
      <c r="AN28" s="300" t="str">
        <f>'用務依頼書（国外)'!AN27&amp;""</f>
        <v/>
      </c>
      <c r="AO28" s="301"/>
      <c r="AP28" s="301"/>
      <c r="AQ28" s="301"/>
      <c r="AR28" s="301"/>
      <c r="AS28" s="90"/>
      <c r="AT28" s="299"/>
      <c r="AU28" s="299"/>
      <c r="AV28" s="91"/>
      <c r="AW28" s="299" t="str">
        <f>'用務依頼書（国外)'!AW27&amp;""</f>
        <v/>
      </c>
      <c r="AX28" s="299"/>
      <c r="AY28" s="299"/>
      <c r="AZ28" s="91"/>
      <c r="BA28" s="306" t="str">
        <f>'用務依頼書（国外)'!BA27&amp;""</f>
        <v/>
      </c>
      <c r="BB28" s="307"/>
      <c r="BC28" s="307"/>
      <c r="BD28" s="307"/>
      <c r="BE28" s="307"/>
      <c r="BF28" s="307"/>
      <c r="BG28" s="307"/>
      <c r="BH28" s="307"/>
      <c r="BI28" s="307"/>
      <c r="BJ28" s="307"/>
      <c r="BK28" s="307"/>
      <c r="BL28" s="307"/>
      <c r="BM28" s="307"/>
      <c r="BN28" s="308"/>
    </row>
    <row r="29" spans="1:66" ht="15.75" customHeight="1">
      <c r="A29" s="314"/>
      <c r="B29" s="193"/>
      <c r="C29" s="194"/>
      <c r="D29" s="194"/>
      <c r="E29" s="194"/>
      <c r="F29" s="195"/>
      <c r="G29" s="346">
        <f>'用務依頼書（国外)'!G28</f>
        <v>0</v>
      </c>
      <c r="H29" s="347"/>
      <c r="I29" s="347"/>
      <c r="J29" s="347"/>
      <c r="K29" s="347"/>
      <c r="L29" s="92"/>
      <c r="M29" s="244"/>
      <c r="N29" s="244"/>
      <c r="O29" s="93"/>
      <c r="P29" s="244"/>
      <c r="Q29" s="244"/>
      <c r="R29" s="244"/>
      <c r="S29" s="93"/>
      <c r="T29" s="165" t="str">
        <f>'用務依頼書（国外)'!T28&amp;""</f>
        <v/>
      </c>
      <c r="U29" s="166"/>
      <c r="V29" s="166"/>
      <c r="W29" s="166"/>
      <c r="X29" s="166"/>
      <c r="Y29" s="166"/>
      <c r="Z29" s="166"/>
      <c r="AA29" s="166"/>
      <c r="AB29" s="166"/>
      <c r="AC29" s="166"/>
      <c r="AD29" s="166"/>
      <c r="AE29" s="166"/>
      <c r="AF29" s="166"/>
      <c r="AG29" s="167"/>
      <c r="AH29" s="314"/>
      <c r="AI29" s="193"/>
      <c r="AJ29" s="194"/>
      <c r="AK29" s="194"/>
      <c r="AL29" s="194"/>
      <c r="AM29" s="195"/>
      <c r="AN29" s="346">
        <f>'用務依頼書（国外)'!AN28</f>
        <v>0</v>
      </c>
      <c r="AO29" s="347"/>
      <c r="AP29" s="347"/>
      <c r="AQ29" s="347"/>
      <c r="AR29" s="347"/>
      <c r="AS29" s="92"/>
      <c r="AT29" s="244"/>
      <c r="AU29" s="244"/>
      <c r="AV29" s="93"/>
      <c r="AW29" s="244"/>
      <c r="AX29" s="244"/>
      <c r="AY29" s="244"/>
      <c r="AZ29" s="93"/>
      <c r="BA29" s="165" t="str">
        <f>'用務依頼書（国外)'!BA28&amp;""</f>
        <v/>
      </c>
      <c r="BB29" s="166"/>
      <c r="BC29" s="166"/>
      <c r="BD29" s="166"/>
      <c r="BE29" s="166"/>
      <c r="BF29" s="166"/>
      <c r="BG29" s="166"/>
      <c r="BH29" s="166"/>
      <c r="BI29" s="166"/>
      <c r="BJ29" s="166"/>
      <c r="BK29" s="166"/>
      <c r="BL29" s="166"/>
      <c r="BM29" s="166"/>
      <c r="BN29" s="167"/>
    </row>
    <row r="30" spans="1:66" ht="15.75" customHeight="1">
      <c r="A30" s="312">
        <v>3</v>
      </c>
      <c r="B30" s="190" t="str">
        <f>IF('用務依頼書（国外)'!B29,'用務依頼書（国外)'!B29,"")</f>
        <v/>
      </c>
      <c r="C30" s="191"/>
      <c r="D30" s="191"/>
      <c r="E30" s="191"/>
      <c r="F30" s="192"/>
      <c r="G30" s="318" t="str">
        <f>'用務依頼書（国外)'!G29&amp;""</f>
        <v/>
      </c>
      <c r="H30" s="319"/>
      <c r="I30" s="319"/>
      <c r="J30" s="319"/>
      <c r="K30" s="320"/>
      <c r="L30" s="88" t="str">
        <f>'用務依頼書（国外)'!L29&amp;""</f>
        <v/>
      </c>
      <c r="M30" s="242"/>
      <c r="N30" s="242"/>
      <c r="O30" s="89"/>
      <c r="P30" s="88" t="str">
        <f>'用務依頼書（国外)'!P29&amp;""</f>
        <v/>
      </c>
      <c r="Q30" s="242"/>
      <c r="R30" s="242"/>
      <c r="S30" s="89"/>
      <c r="T30" s="303" t="str">
        <f>'用務依頼書（国外)'!T29&amp;""</f>
        <v/>
      </c>
      <c r="U30" s="304"/>
      <c r="V30" s="304"/>
      <c r="W30" s="304"/>
      <c r="X30" s="304"/>
      <c r="Y30" s="304"/>
      <c r="Z30" s="304"/>
      <c r="AA30" s="304"/>
      <c r="AB30" s="304"/>
      <c r="AC30" s="304"/>
      <c r="AD30" s="304"/>
      <c r="AE30" s="304"/>
      <c r="AF30" s="304"/>
      <c r="AG30" s="305"/>
      <c r="AH30" s="312">
        <v>6</v>
      </c>
      <c r="AI30" s="190" t="str">
        <f>IF('用務依頼書（国外)'!AI29,'用務依頼書（国外)'!AI29,"")</f>
        <v/>
      </c>
      <c r="AJ30" s="191"/>
      <c r="AK30" s="191"/>
      <c r="AL30" s="191"/>
      <c r="AM30" s="192"/>
      <c r="AN30" s="318" t="str">
        <f>'用務依頼書（国外)'!AN29&amp;""</f>
        <v/>
      </c>
      <c r="AO30" s="319"/>
      <c r="AP30" s="319"/>
      <c r="AQ30" s="319"/>
      <c r="AR30" s="320"/>
      <c r="AS30" s="88" t="str">
        <f>'用務依頼書（国外)'!AS29&amp;""</f>
        <v/>
      </c>
      <c r="AT30" s="242"/>
      <c r="AU30" s="242"/>
      <c r="AV30" s="89"/>
      <c r="AW30" s="88" t="str">
        <f>'用務依頼書（国外)'!AW29&amp;""</f>
        <v/>
      </c>
      <c r="AX30" s="242"/>
      <c r="AY30" s="242"/>
      <c r="AZ30" s="89"/>
      <c r="BA30" s="303" t="str">
        <f>'用務依頼書（国外)'!BA29&amp;""</f>
        <v/>
      </c>
      <c r="BB30" s="304"/>
      <c r="BC30" s="304"/>
      <c r="BD30" s="304"/>
      <c r="BE30" s="304"/>
      <c r="BF30" s="304"/>
      <c r="BG30" s="304"/>
      <c r="BH30" s="304"/>
      <c r="BI30" s="304"/>
      <c r="BJ30" s="304"/>
      <c r="BK30" s="304"/>
      <c r="BL30" s="304"/>
      <c r="BM30" s="304"/>
      <c r="BN30" s="305"/>
    </row>
    <row r="31" spans="1:66" ht="15.75" customHeight="1">
      <c r="A31" s="313"/>
      <c r="B31" s="315"/>
      <c r="C31" s="316"/>
      <c r="D31" s="316"/>
      <c r="E31" s="316"/>
      <c r="F31" s="317"/>
      <c r="G31" s="343">
        <f>'用務依頼書（国外)'!G30</f>
        <v>0</v>
      </c>
      <c r="H31" s="344"/>
      <c r="I31" s="344"/>
      <c r="J31" s="344"/>
      <c r="K31" s="345"/>
      <c r="L31" s="90"/>
      <c r="M31" s="299"/>
      <c r="N31" s="299"/>
      <c r="O31" s="91"/>
      <c r="P31" s="300"/>
      <c r="Q31" s="301"/>
      <c r="R31" s="301"/>
      <c r="S31" s="302"/>
      <c r="T31" s="296" t="str">
        <f>'用務依頼書（国外)'!T30&amp;""</f>
        <v/>
      </c>
      <c r="U31" s="297"/>
      <c r="V31" s="297"/>
      <c r="W31" s="297"/>
      <c r="X31" s="297"/>
      <c r="Y31" s="297"/>
      <c r="Z31" s="297"/>
      <c r="AA31" s="297"/>
      <c r="AB31" s="297"/>
      <c r="AC31" s="297"/>
      <c r="AD31" s="297"/>
      <c r="AE31" s="297"/>
      <c r="AF31" s="297"/>
      <c r="AG31" s="298"/>
      <c r="AH31" s="313"/>
      <c r="AI31" s="315"/>
      <c r="AJ31" s="316"/>
      <c r="AK31" s="316"/>
      <c r="AL31" s="316"/>
      <c r="AM31" s="317"/>
      <c r="AN31" s="343">
        <f>'用務依頼書（国外)'!AN30</f>
        <v>0</v>
      </c>
      <c r="AO31" s="344"/>
      <c r="AP31" s="344"/>
      <c r="AQ31" s="344"/>
      <c r="AR31" s="345"/>
      <c r="AS31" s="90"/>
      <c r="AT31" s="299"/>
      <c r="AU31" s="299"/>
      <c r="AV31" s="91"/>
      <c r="AW31" s="300"/>
      <c r="AX31" s="301"/>
      <c r="AY31" s="301"/>
      <c r="AZ31" s="302"/>
      <c r="BA31" s="296" t="str">
        <f>'用務依頼書（国外)'!BA30&amp;""</f>
        <v/>
      </c>
      <c r="BB31" s="297"/>
      <c r="BC31" s="297"/>
      <c r="BD31" s="297"/>
      <c r="BE31" s="297"/>
      <c r="BF31" s="297"/>
      <c r="BG31" s="297"/>
      <c r="BH31" s="297"/>
      <c r="BI31" s="297"/>
      <c r="BJ31" s="297"/>
      <c r="BK31" s="297"/>
      <c r="BL31" s="297"/>
      <c r="BM31" s="297"/>
      <c r="BN31" s="298"/>
    </row>
    <row r="32" spans="1:66" ht="15.75" customHeight="1">
      <c r="A32" s="313"/>
      <c r="B32" s="309" t="str">
        <f>IF('用務依頼書（国外)'!B31,'用務依頼書（国外)'!B31,"")</f>
        <v/>
      </c>
      <c r="C32" s="310"/>
      <c r="D32" s="310"/>
      <c r="E32" s="310"/>
      <c r="F32" s="311"/>
      <c r="G32" s="300" t="str">
        <f>'用務依頼書（国外)'!G31&amp;""</f>
        <v/>
      </c>
      <c r="H32" s="301"/>
      <c r="I32" s="301"/>
      <c r="J32" s="301"/>
      <c r="K32" s="301"/>
      <c r="L32" s="90"/>
      <c r="M32" s="299"/>
      <c r="N32" s="299"/>
      <c r="O32" s="91"/>
      <c r="P32" s="299" t="str">
        <f>'用務依頼書（国外)'!P31&amp;""</f>
        <v/>
      </c>
      <c r="Q32" s="299"/>
      <c r="R32" s="299"/>
      <c r="S32" s="91"/>
      <c r="T32" s="306" t="str">
        <f>'用務依頼書（国外)'!T31&amp;""</f>
        <v/>
      </c>
      <c r="U32" s="307"/>
      <c r="V32" s="307"/>
      <c r="W32" s="307"/>
      <c r="X32" s="307"/>
      <c r="Y32" s="307"/>
      <c r="Z32" s="307"/>
      <c r="AA32" s="307"/>
      <c r="AB32" s="307"/>
      <c r="AC32" s="307"/>
      <c r="AD32" s="307"/>
      <c r="AE32" s="307"/>
      <c r="AF32" s="307"/>
      <c r="AG32" s="308"/>
      <c r="AH32" s="313"/>
      <c r="AI32" s="309" t="str">
        <f>IF('用務依頼書（国外)'!AI31,'用務依頼書（国外)'!AI31,"")</f>
        <v/>
      </c>
      <c r="AJ32" s="310"/>
      <c r="AK32" s="310"/>
      <c r="AL32" s="310"/>
      <c r="AM32" s="311"/>
      <c r="AN32" s="300" t="str">
        <f>'用務依頼書（国外)'!AN31&amp;""</f>
        <v/>
      </c>
      <c r="AO32" s="301"/>
      <c r="AP32" s="301"/>
      <c r="AQ32" s="301"/>
      <c r="AR32" s="301"/>
      <c r="AS32" s="90"/>
      <c r="AT32" s="299"/>
      <c r="AU32" s="299"/>
      <c r="AV32" s="91"/>
      <c r="AW32" s="299" t="str">
        <f>'用務依頼書（国外)'!AW31&amp;""</f>
        <v/>
      </c>
      <c r="AX32" s="299"/>
      <c r="AY32" s="299"/>
      <c r="AZ32" s="91"/>
      <c r="BA32" s="306" t="str">
        <f>'用務依頼書（国外)'!BA31&amp;""</f>
        <v/>
      </c>
      <c r="BB32" s="307"/>
      <c r="BC32" s="307"/>
      <c r="BD32" s="307"/>
      <c r="BE32" s="307"/>
      <c r="BF32" s="307"/>
      <c r="BG32" s="307"/>
      <c r="BH32" s="307"/>
      <c r="BI32" s="307"/>
      <c r="BJ32" s="307"/>
      <c r="BK32" s="307"/>
      <c r="BL32" s="307"/>
      <c r="BM32" s="307"/>
      <c r="BN32" s="308"/>
    </row>
    <row r="33" spans="1:70" ht="15.75" customHeight="1">
      <c r="A33" s="314"/>
      <c r="B33" s="193"/>
      <c r="C33" s="194"/>
      <c r="D33" s="194"/>
      <c r="E33" s="194"/>
      <c r="F33" s="195"/>
      <c r="G33" s="346">
        <f>'用務依頼書（国外)'!G32</f>
        <v>0</v>
      </c>
      <c r="H33" s="347"/>
      <c r="I33" s="347"/>
      <c r="J33" s="347"/>
      <c r="K33" s="347"/>
      <c r="L33" s="92"/>
      <c r="M33" s="244"/>
      <c r="N33" s="244"/>
      <c r="O33" s="93"/>
      <c r="P33" s="244"/>
      <c r="Q33" s="244"/>
      <c r="R33" s="244"/>
      <c r="S33" s="93"/>
      <c r="T33" s="165" t="str">
        <f>'用務依頼書（国外)'!T32&amp;""</f>
        <v/>
      </c>
      <c r="U33" s="166"/>
      <c r="V33" s="166"/>
      <c r="W33" s="166"/>
      <c r="X33" s="166"/>
      <c r="Y33" s="166"/>
      <c r="Z33" s="166"/>
      <c r="AA33" s="166"/>
      <c r="AB33" s="166"/>
      <c r="AC33" s="166"/>
      <c r="AD33" s="166"/>
      <c r="AE33" s="166"/>
      <c r="AF33" s="166"/>
      <c r="AG33" s="167"/>
      <c r="AH33" s="314"/>
      <c r="AI33" s="193"/>
      <c r="AJ33" s="194"/>
      <c r="AK33" s="194"/>
      <c r="AL33" s="194"/>
      <c r="AM33" s="195"/>
      <c r="AN33" s="346">
        <f>'用務依頼書（国外)'!AN32</f>
        <v>0</v>
      </c>
      <c r="AO33" s="347"/>
      <c r="AP33" s="347"/>
      <c r="AQ33" s="347"/>
      <c r="AR33" s="347"/>
      <c r="AS33" s="92"/>
      <c r="AT33" s="244"/>
      <c r="AU33" s="244"/>
      <c r="AV33" s="93"/>
      <c r="AW33" s="244"/>
      <c r="AX33" s="244"/>
      <c r="AY33" s="244"/>
      <c r="AZ33" s="93"/>
      <c r="BA33" s="165" t="str">
        <f>'用務依頼書（国外)'!BA32&amp;""</f>
        <v/>
      </c>
      <c r="BB33" s="166"/>
      <c r="BC33" s="166"/>
      <c r="BD33" s="166"/>
      <c r="BE33" s="166"/>
      <c r="BF33" s="166"/>
      <c r="BG33" s="166"/>
      <c r="BH33" s="166"/>
      <c r="BI33" s="166"/>
      <c r="BJ33" s="166"/>
      <c r="BK33" s="166"/>
      <c r="BL33" s="166"/>
      <c r="BM33" s="166"/>
      <c r="BN33" s="167"/>
    </row>
    <row r="34" spans="1:70" ht="6.75" customHeight="1">
      <c r="BH34" s="56"/>
      <c r="BO34" s="56"/>
      <c r="BP34" s="56"/>
      <c r="BQ34" s="56"/>
      <c r="BR34" s="56"/>
    </row>
    <row r="35" spans="1:70" ht="17.25" customHeight="1">
      <c r="A35" s="169" t="s">
        <v>97</v>
      </c>
      <c r="B35" s="133"/>
      <c r="C35" s="133"/>
      <c r="D35" s="133"/>
      <c r="E35" s="133"/>
      <c r="F35" s="160"/>
      <c r="G35" s="17" t="s">
        <v>88</v>
      </c>
      <c r="H35" s="283"/>
      <c r="I35" s="283"/>
      <c r="J35" s="283"/>
      <c r="K35" s="283"/>
      <c r="L35" s="283"/>
      <c r="M35" s="283"/>
      <c r="N35" s="283"/>
      <c r="O35" s="18" t="s">
        <v>89</v>
      </c>
      <c r="P35" s="283"/>
      <c r="Q35" s="283"/>
      <c r="R35" s="283"/>
      <c r="S35" s="283"/>
      <c r="T35" s="283"/>
      <c r="U35" s="283"/>
      <c r="V35" s="283"/>
      <c r="W35" s="19" t="s">
        <v>70</v>
      </c>
      <c r="X35" s="283"/>
      <c r="Y35" s="283"/>
      <c r="Z35" s="283"/>
      <c r="AA35" s="283"/>
      <c r="AB35" s="283"/>
      <c r="AC35" s="283"/>
      <c r="AD35" s="20" t="s">
        <v>71</v>
      </c>
      <c r="AE35" s="18" t="s">
        <v>90</v>
      </c>
      <c r="AF35" s="283"/>
      <c r="AG35" s="283"/>
      <c r="AH35" s="283"/>
      <c r="AI35" s="283"/>
      <c r="AJ35" s="283"/>
      <c r="AK35" s="283"/>
      <c r="AL35" s="283"/>
      <c r="AM35" s="18" t="s">
        <v>89</v>
      </c>
      <c r="AN35" s="283"/>
      <c r="AO35" s="283"/>
      <c r="AP35" s="283"/>
      <c r="AQ35" s="283"/>
      <c r="AR35" s="283"/>
      <c r="AS35" s="283"/>
      <c r="AT35" s="283"/>
      <c r="AU35" s="19" t="s">
        <v>70</v>
      </c>
      <c r="AV35" s="283"/>
      <c r="AW35" s="283"/>
      <c r="AX35" s="283"/>
      <c r="AY35" s="283"/>
      <c r="AZ35" s="283"/>
      <c r="BA35" s="283"/>
      <c r="BB35" s="20" t="s">
        <v>71</v>
      </c>
      <c r="BC35" s="15"/>
      <c r="BD35" s="15"/>
      <c r="BE35" s="284" t="s">
        <v>91</v>
      </c>
      <c r="BF35" s="284"/>
      <c r="BG35" s="284"/>
      <c r="BH35" s="284"/>
      <c r="BI35" s="284"/>
      <c r="BJ35" s="15"/>
      <c r="BK35" s="15"/>
      <c r="BL35" s="15"/>
      <c r="BM35" s="15"/>
      <c r="BN35" s="21"/>
    </row>
    <row r="36" spans="1:70" ht="17.25" customHeight="1">
      <c r="A36" s="136"/>
      <c r="B36" s="137"/>
      <c r="C36" s="137"/>
      <c r="D36" s="137"/>
      <c r="E36" s="137"/>
      <c r="F36" s="161"/>
      <c r="G36" s="22" t="s">
        <v>92</v>
      </c>
      <c r="H36" s="285"/>
      <c r="I36" s="285"/>
      <c r="J36" s="285"/>
      <c r="K36" s="285"/>
      <c r="L36" s="285"/>
      <c r="M36" s="285"/>
      <c r="N36" s="285"/>
      <c r="O36" s="23" t="s">
        <v>89</v>
      </c>
      <c r="P36" s="285"/>
      <c r="Q36" s="285"/>
      <c r="R36" s="285"/>
      <c r="S36" s="285"/>
      <c r="T36" s="285"/>
      <c r="U36" s="285"/>
      <c r="V36" s="285"/>
      <c r="W36" s="24" t="s">
        <v>70</v>
      </c>
      <c r="X36" s="285"/>
      <c r="Y36" s="285"/>
      <c r="Z36" s="285"/>
      <c r="AA36" s="285"/>
      <c r="AB36" s="285"/>
      <c r="AC36" s="285"/>
      <c r="AD36" s="25" t="s">
        <v>71</v>
      </c>
      <c r="AE36" s="23" t="s">
        <v>93</v>
      </c>
      <c r="AF36" s="285"/>
      <c r="AG36" s="285"/>
      <c r="AH36" s="285"/>
      <c r="AI36" s="285"/>
      <c r="AJ36" s="285"/>
      <c r="AK36" s="285"/>
      <c r="AL36" s="285"/>
      <c r="AM36" s="23" t="s">
        <v>89</v>
      </c>
      <c r="AN36" s="285"/>
      <c r="AO36" s="285"/>
      <c r="AP36" s="285"/>
      <c r="AQ36" s="285"/>
      <c r="AR36" s="285"/>
      <c r="AS36" s="285"/>
      <c r="AT36" s="285"/>
      <c r="AU36" s="24" t="s">
        <v>70</v>
      </c>
      <c r="AV36" s="285"/>
      <c r="AW36" s="285"/>
      <c r="AX36" s="285"/>
      <c r="AY36" s="285"/>
      <c r="AZ36" s="285"/>
      <c r="BA36" s="285"/>
      <c r="BB36" s="25" t="s">
        <v>71</v>
      </c>
      <c r="BC36" s="26" t="s">
        <v>94</v>
      </c>
      <c r="BD36" s="16"/>
      <c r="BE36" s="16"/>
      <c r="BF36" s="16"/>
      <c r="BG36" s="16"/>
      <c r="BH36" s="16"/>
      <c r="BI36" s="16"/>
      <c r="BJ36" s="16"/>
      <c r="BK36" s="16"/>
      <c r="BL36" s="16"/>
      <c r="BM36" s="16"/>
      <c r="BN36" s="27"/>
    </row>
    <row r="37" spans="1:70" ht="13.5" customHeight="1">
      <c r="P37" s="11"/>
      <c r="BC37" s="286" t="s">
        <v>21</v>
      </c>
      <c r="BD37" s="286"/>
      <c r="BE37" s="286"/>
      <c r="BF37" s="286"/>
      <c r="BG37" s="286"/>
      <c r="BH37" s="286"/>
      <c r="BI37" s="286"/>
      <c r="BJ37" s="286"/>
      <c r="BK37" s="286"/>
      <c r="BL37" s="286"/>
      <c r="BM37" s="286"/>
      <c r="BN37" s="286"/>
    </row>
    <row r="38" spans="1:70" ht="6.75" customHeight="1">
      <c r="P38" s="11"/>
      <c r="BH38" s="56"/>
    </row>
    <row r="39" spans="1:70" ht="12.75" customHeight="1">
      <c r="A39" s="295" t="s">
        <v>145</v>
      </c>
      <c r="B39" s="295"/>
      <c r="C39" s="295"/>
      <c r="D39" s="295"/>
      <c r="E39" s="295"/>
      <c r="F39" s="295" t="s">
        <v>46</v>
      </c>
      <c r="G39" s="295"/>
      <c r="H39" s="295"/>
      <c r="I39" s="295"/>
      <c r="J39" s="295"/>
      <c r="K39" s="295"/>
      <c r="P39" s="11"/>
      <c r="BH39" s="56"/>
    </row>
    <row r="40" spans="1:70" ht="12.75" customHeight="1">
      <c r="A40" s="295"/>
      <c r="B40" s="295"/>
      <c r="C40" s="295"/>
      <c r="D40" s="295"/>
      <c r="E40" s="295"/>
      <c r="F40" s="295"/>
      <c r="G40" s="295"/>
      <c r="H40" s="295"/>
      <c r="I40" s="295"/>
      <c r="J40" s="295"/>
      <c r="K40" s="295"/>
      <c r="P40" s="11"/>
      <c r="BH40" s="56"/>
    </row>
    <row r="41" spans="1:70" ht="6.75" customHeight="1">
      <c r="P41" s="11"/>
      <c r="BH41" s="56"/>
    </row>
    <row r="42" spans="1:70" ht="18.75" customHeight="1">
      <c r="A42" s="169" t="s">
        <v>22</v>
      </c>
      <c r="B42" s="170"/>
      <c r="C42" s="170"/>
      <c r="D42" s="170"/>
      <c r="E42" s="170"/>
      <c r="F42" s="171"/>
      <c r="G42" s="200" t="s">
        <v>23</v>
      </c>
      <c r="H42" s="201"/>
      <c r="I42" s="201"/>
      <c r="J42" s="201"/>
      <c r="K42" s="201"/>
      <c r="L42" s="201"/>
      <c r="M42" s="201"/>
      <c r="N42" s="201"/>
      <c r="O42" s="202" t="str">
        <f>'用務依頼書（国外)'!O39</f>
        <v>(選択してください)</v>
      </c>
      <c r="P42" s="202"/>
      <c r="Q42" s="202"/>
      <c r="R42" s="202"/>
      <c r="S42" s="202"/>
      <c r="T42" s="202"/>
      <c r="U42" s="202"/>
      <c r="V42" s="202"/>
      <c r="W42" s="202"/>
      <c r="X42" s="202"/>
      <c r="Y42" s="202"/>
      <c r="Z42" s="202"/>
      <c r="AA42" s="202"/>
      <c r="AB42" s="202"/>
      <c r="AC42" s="202"/>
      <c r="AD42" s="202"/>
      <c r="AE42" s="202"/>
      <c r="AF42" s="202"/>
      <c r="AG42" s="203"/>
      <c r="AI42" s="361" t="s">
        <v>52</v>
      </c>
      <c r="AJ42" s="362"/>
      <c r="AK42" s="362"/>
      <c r="AL42" s="362"/>
      <c r="AM42" s="362"/>
      <c r="AN42" s="362"/>
      <c r="AO42" s="362"/>
      <c r="AP42" s="362"/>
      <c r="AQ42" s="362"/>
      <c r="AR42" s="362"/>
      <c r="AS42" s="362"/>
      <c r="AT42" s="362"/>
      <c r="AU42" s="362"/>
      <c r="AV42" s="362"/>
      <c r="AW42" s="362"/>
      <c r="AX42" s="362"/>
      <c r="AY42" s="362"/>
      <c r="AZ42" s="362"/>
      <c r="BA42" s="362"/>
      <c r="BB42" s="362"/>
      <c r="BC42" s="362"/>
      <c r="BD42" s="362"/>
      <c r="BE42" s="362"/>
      <c r="BF42" s="362"/>
      <c r="BG42" s="362"/>
      <c r="BH42" s="362"/>
      <c r="BI42" s="362"/>
      <c r="BJ42" s="362"/>
      <c r="BK42" s="362"/>
      <c r="BL42" s="362"/>
      <c r="BM42" s="362"/>
      <c r="BN42" s="363"/>
    </row>
    <row r="43" spans="1:70" ht="18.75" customHeight="1">
      <c r="A43" s="177"/>
      <c r="B43" s="178"/>
      <c r="C43" s="178"/>
      <c r="D43" s="178"/>
      <c r="E43" s="178"/>
      <c r="F43" s="179"/>
      <c r="G43" s="124" t="str">
        <f>IF(OR(O42="基盤研究費",O42="自己負担（精算なし）",O42=""),"",IF(O42="大学運営経費","予算名称",IF(COUNTIF(O42,"*科研費*"),"種目",IF(O42="先方負担","負担種別（全額/一部）",IF(O42="その他","詳細","資金(ﾌﾟﾛｼﾞｪｸﾄ)名称")))))</f>
        <v>資金(ﾌﾟﾛｼﾞｪｸﾄ)名称</v>
      </c>
      <c r="H43" s="125"/>
      <c r="I43" s="125"/>
      <c r="J43" s="125"/>
      <c r="K43" s="125"/>
      <c r="L43" s="125"/>
      <c r="M43" s="125"/>
      <c r="N43" s="125"/>
      <c r="O43" s="126" t="str">
        <f>'用務依頼書（国外)'!O40&amp;""</f>
        <v/>
      </c>
      <c r="P43" s="126"/>
      <c r="Q43" s="126"/>
      <c r="R43" s="126"/>
      <c r="S43" s="126"/>
      <c r="T43" s="126"/>
      <c r="U43" s="126"/>
      <c r="V43" s="126"/>
      <c r="W43" s="126"/>
      <c r="X43" s="126"/>
      <c r="Y43" s="126"/>
      <c r="Z43" s="126"/>
      <c r="AA43" s="126"/>
      <c r="AB43" s="126"/>
      <c r="AC43" s="126"/>
      <c r="AD43" s="126"/>
      <c r="AE43" s="126"/>
      <c r="AF43" s="126"/>
      <c r="AG43" s="127"/>
      <c r="AH43" s="28"/>
      <c r="AI43" s="364"/>
      <c r="AJ43" s="352" t="s">
        <v>53</v>
      </c>
      <c r="AK43" s="353"/>
      <c r="AL43" s="353"/>
      <c r="AM43" s="353"/>
      <c r="AN43" s="353"/>
      <c r="AO43" s="353"/>
      <c r="AP43" s="353"/>
      <c r="AQ43" s="353"/>
      <c r="AR43" s="353"/>
      <c r="AS43" s="353"/>
      <c r="AT43" s="353"/>
      <c r="AU43" s="353"/>
      <c r="AV43" s="353"/>
      <c r="AW43" s="353"/>
      <c r="AX43" s="353"/>
      <c r="AY43" s="353"/>
      <c r="AZ43" s="353"/>
      <c r="BA43" s="353"/>
      <c r="BB43" s="353"/>
      <c r="BC43" s="353"/>
      <c r="BD43" s="353"/>
      <c r="BE43" s="353"/>
      <c r="BF43" s="353"/>
      <c r="BG43" s="353"/>
      <c r="BH43" s="353"/>
      <c r="BI43" s="353"/>
      <c r="BJ43" s="353"/>
      <c r="BK43" s="353"/>
      <c r="BL43" s="353"/>
      <c r="BM43" s="353"/>
      <c r="BN43" s="354"/>
    </row>
    <row r="44" spans="1:70" ht="17.25" customHeight="1">
      <c r="A44" s="177"/>
      <c r="B44" s="178"/>
      <c r="C44" s="178"/>
      <c r="D44" s="178"/>
      <c r="E44" s="178"/>
      <c r="F44" s="179"/>
      <c r="G44" s="124" t="str">
        <f>+IF(OR(O42="基盤研究費",O42="大学運営経費",O42="自己負担（精算なし）",O42="その他",O42=""),"",IF(O42="先方負担","先方負担先名",IF(COUNTIF(O42,"*科研費*"),"研究代表者名","経費区分（直接/間接）")))</f>
        <v>経費区分（直接/間接）</v>
      </c>
      <c r="H44" s="125"/>
      <c r="I44" s="125"/>
      <c r="J44" s="125"/>
      <c r="K44" s="125"/>
      <c r="L44" s="125"/>
      <c r="M44" s="125"/>
      <c r="N44" s="125"/>
      <c r="O44" s="126" t="str">
        <f>'用務依頼書（国外)'!O41&amp;""</f>
        <v/>
      </c>
      <c r="P44" s="126"/>
      <c r="Q44" s="126"/>
      <c r="R44" s="126"/>
      <c r="S44" s="126"/>
      <c r="T44" s="126"/>
      <c r="U44" s="126"/>
      <c r="V44" s="126"/>
      <c r="W44" s="126"/>
      <c r="X44" s="126"/>
      <c r="Y44" s="126"/>
      <c r="Z44" s="126"/>
      <c r="AA44" s="126"/>
      <c r="AB44" s="126"/>
      <c r="AC44" s="126"/>
      <c r="AD44" s="126"/>
      <c r="AE44" s="126"/>
      <c r="AF44" s="126"/>
      <c r="AG44" s="127"/>
      <c r="AH44" s="28"/>
      <c r="AI44" s="365"/>
      <c r="AJ44" s="355"/>
      <c r="AK44" s="356"/>
      <c r="AL44" s="356"/>
      <c r="AM44" s="356"/>
      <c r="AN44" s="356"/>
      <c r="AO44" s="356"/>
      <c r="AP44" s="356"/>
      <c r="AQ44" s="356"/>
      <c r="AR44" s="356"/>
      <c r="AS44" s="356"/>
      <c r="AT44" s="356"/>
      <c r="AU44" s="356"/>
      <c r="AV44" s="356"/>
      <c r="AW44" s="356"/>
      <c r="AX44" s="356"/>
      <c r="AY44" s="356"/>
      <c r="AZ44" s="356"/>
      <c r="BA44" s="356"/>
      <c r="BB44" s="356"/>
      <c r="BC44" s="356"/>
      <c r="BD44" s="356"/>
      <c r="BE44" s="356"/>
      <c r="BF44" s="356"/>
      <c r="BG44" s="356"/>
      <c r="BH44" s="356"/>
      <c r="BI44" s="356"/>
      <c r="BJ44" s="356"/>
      <c r="BK44" s="356"/>
      <c r="BL44" s="356"/>
      <c r="BM44" s="356"/>
      <c r="BN44" s="357"/>
    </row>
    <row r="45" spans="1:70" ht="17.25" customHeight="1">
      <c r="A45" s="177"/>
      <c r="B45" s="178"/>
      <c r="C45" s="178"/>
      <c r="D45" s="178"/>
      <c r="E45" s="178"/>
      <c r="F45" s="179"/>
      <c r="G45" s="124" t="str">
        <f>+IF(OR(O42="基盤研究費",O42="大学運営経費",O42="自己負担（精算なし）",O42="その他",O42=""),"",IF(O42="先方負担","先方負担内容",IF(COUNTIF(O42,"*科研費*"),"所管（ﾌﾟﾛｼﾞｪｸﾄ）名称","ﾌﾟﾛｼﾞｪｸﾄNo.(ｺｰﾄﾞ)")))</f>
        <v>ﾌﾟﾛｼﾞｪｸﾄNo.(ｺｰﾄﾞ)</v>
      </c>
      <c r="H45" s="125"/>
      <c r="I45" s="125"/>
      <c r="J45" s="125"/>
      <c r="K45" s="125"/>
      <c r="L45" s="125"/>
      <c r="M45" s="125"/>
      <c r="N45" s="125"/>
      <c r="O45" s="126" t="str">
        <f>'用務依頼書（国外)'!O42&amp;""</f>
        <v/>
      </c>
      <c r="P45" s="126"/>
      <c r="Q45" s="126"/>
      <c r="R45" s="126"/>
      <c r="S45" s="126"/>
      <c r="T45" s="126"/>
      <c r="U45" s="126"/>
      <c r="V45" s="126"/>
      <c r="W45" s="126"/>
      <c r="X45" s="126"/>
      <c r="Y45" s="126"/>
      <c r="Z45" s="126"/>
      <c r="AA45" s="126"/>
      <c r="AB45" s="126"/>
      <c r="AC45" s="126"/>
      <c r="AD45" s="126"/>
      <c r="AE45" s="126"/>
      <c r="AF45" s="126"/>
      <c r="AG45" s="127"/>
      <c r="AH45" s="28"/>
      <c r="AI45" s="365"/>
      <c r="AJ45" s="355"/>
      <c r="AK45" s="356"/>
      <c r="AL45" s="356"/>
      <c r="AM45" s="356"/>
      <c r="AN45" s="356"/>
      <c r="AO45" s="356"/>
      <c r="AP45" s="356"/>
      <c r="AQ45" s="356"/>
      <c r="AR45" s="356"/>
      <c r="AS45" s="356"/>
      <c r="AT45" s="356"/>
      <c r="AU45" s="356"/>
      <c r="AV45" s="356"/>
      <c r="AW45" s="356"/>
      <c r="AX45" s="356"/>
      <c r="AY45" s="356"/>
      <c r="AZ45" s="356"/>
      <c r="BA45" s="356"/>
      <c r="BB45" s="356"/>
      <c r="BC45" s="356"/>
      <c r="BD45" s="356"/>
      <c r="BE45" s="356"/>
      <c r="BF45" s="356"/>
      <c r="BG45" s="356"/>
      <c r="BH45" s="356"/>
      <c r="BI45" s="356"/>
      <c r="BJ45" s="356"/>
      <c r="BK45" s="356"/>
      <c r="BL45" s="356"/>
      <c r="BM45" s="356"/>
      <c r="BN45" s="357"/>
    </row>
    <row r="46" spans="1:70" ht="17.25" customHeight="1">
      <c r="A46" s="177"/>
      <c r="B46" s="178"/>
      <c r="C46" s="178"/>
      <c r="D46" s="178"/>
      <c r="E46" s="178"/>
      <c r="F46" s="179"/>
      <c r="G46" s="124" t="str">
        <f>IF(COUNTIF(O42,"*科研費*"),"ﾌﾟﾛｼﾞｪｸﾄNo.(ｺｰﾄﾞ)","")</f>
        <v/>
      </c>
      <c r="H46" s="125"/>
      <c r="I46" s="125"/>
      <c r="J46" s="125"/>
      <c r="K46" s="125"/>
      <c r="L46" s="125"/>
      <c r="M46" s="125"/>
      <c r="N46" s="125"/>
      <c r="O46" s="126" t="str">
        <f>'用務依頼書（国外)'!O43&amp;""</f>
        <v/>
      </c>
      <c r="P46" s="126"/>
      <c r="Q46" s="126"/>
      <c r="R46" s="126"/>
      <c r="S46" s="126"/>
      <c r="T46" s="126"/>
      <c r="U46" s="126"/>
      <c r="V46" s="126"/>
      <c r="W46" s="126"/>
      <c r="X46" s="126"/>
      <c r="Y46" s="126"/>
      <c r="Z46" s="126"/>
      <c r="AA46" s="126"/>
      <c r="AB46" s="126"/>
      <c r="AC46" s="126"/>
      <c r="AD46" s="126"/>
      <c r="AE46" s="126"/>
      <c r="AF46" s="126"/>
      <c r="AG46" s="127"/>
      <c r="AH46" s="28"/>
      <c r="AI46" s="365"/>
      <c r="AJ46" s="355"/>
      <c r="AK46" s="356"/>
      <c r="AL46" s="356"/>
      <c r="AM46" s="356"/>
      <c r="AN46" s="356"/>
      <c r="AO46" s="356"/>
      <c r="AP46" s="356"/>
      <c r="AQ46" s="356"/>
      <c r="AR46" s="356"/>
      <c r="AS46" s="356"/>
      <c r="AT46" s="356"/>
      <c r="AU46" s="356"/>
      <c r="AV46" s="356"/>
      <c r="AW46" s="356"/>
      <c r="AX46" s="356"/>
      <c r="AY46" s="356"/>
      <c r="AZ46" s="356"/>
      <c r="BA46" s="356"/>
      <c r="BB46" s="356"/>
      <c r="BC46" s="356"/>
      <c r="BD46" s="356"/>
      <c r="BE46" s="356"/>
      <c r="BF46" s="356"/>
      <c r="BG46" s="356"/>
      <c r="BH46" s="356"/>
      <c r="BI46" s="356"/>
      <c r="BJ46" s="356"/>
      <c r="BK46" s="356"/>
      <c r="BL46" s="356"/>
      <c r="BM46" s="356"/>
      <c r="BN46" s="357"/>
    </row>
    <row r="47" spans="1:70" ht="17.25" customHeight="1">
      <c r="A47" s="172"/>
      <c r="B47" s="173"/>
      <c r="C47" s="173"/>
      <c r="D47" s="173"/>
      <c r="E47" s="173"/>
      <c r="F47" s="174"/>
      <c r="G47" s="128" t="s">
        <v>25</v>
      </c>
      <c r="H47" s="129"/>
      <c r="I47" s="129"/>
      <c r="J47" s="129"/>
      <c r="K47" s="129"/>
      <c r="L47" s="129"/>
      <c r="M47" s="129"/>
      <c r="N47" s="129"/>
      <c r="O47" s="130" t="str">
        <f>'用務依頼書（国外)'!O44&amp;""</f>
        <v/>
      </c>
      <c r="P47" s="130"/>
      <c r="Q47" s="130"/>
      <c r="R47" s="130"/>
      <c r="S47" s="130"/>
      <c r="T47" s="130"/>
      <c r="U47" s="130"/>
      <c r="V47" s="130"/>
      <c r="W47" s="130"/>
      <c r="X47" s="130"/>
      <c r="Y47" s="130"/>
      <c r="Z47" s="130"/>
      <c r="AA47" s="130"/>
      <c r="AB47" s="130"/>
      <c r="AC47" s="130"/>
      <c r="AD47" s="130"/>
      <c r="AE47" s="130"/>
      <c r="AF47" s="130"/>
      <c r="AG47" s="131"/>
      <c r="AH47" s="28"/>
      <c r="AI47" s="365"/>
      <c r="AJ47" s="355"/>
      <c r="AK47" s="356"/>
      <c r="AL47" s="356"/>
      <c r="AM47" s="356"/>
      <c r="AN47" s="356"/>
      <c r="AO47" s="356"/>
      <c r="AP47" s="356"/>
      <c r="AQ47" s="356"/>
      <c r="AR47" s="356"/>
      <c r="AS47" s="356"/>
      <c r="AT47" s="356"/>
      <c r="AU47" s="356"/>
      <c r="AV47" s="356"/>
      <c r="AW47" s="356"/>
      <c r="AX47" s="356"/>
      <c r="AY47" s="356"/>
      <c r="AZ47" s="356"/>
      <c r="BA47" s="356"/>
      <c r="BB47" s="356"/>
      <c r="BC47" s="356"/>
      <c r="BD47" s="356"/>
      <c r="BE47" s="356"/>
      <c r="BF47" s="356"/>
      <c r="BG47" s="356"/>
      <c r="BH47" s="356"/>
      <c r="BI47" s="356"/>
      <c r="BJ47" s="356"/>
      <c r="BK47" s="356"/>
      <c r="BL47" s="356"/>
      <c r="BM47" s="356"/>
      <c r="BN47" s="357"/>
    </row>
    <row r="48" spans="1:70" ht="17.25" customHeight="1">
      <c r="A48" s="169" t="s">
        <v>26</v>
      </c>
      <c r="B48" s="170"/>
      <c r="C48" s="170"/>
      <c r="D48" s="170"/>
      <c r="E48" s="170"/>
      <c r="F48" s="171"/>
      <c r="G48" s="54"/>
      <c r="H48" s="54"/>
      <c r="I48" s="107" t="s">
        <v>27</v>
      </c>
      <c r="J48" s="107"/>
      <c r="K48" s="107"/>
      <c r="L48" s="107"/>
      <c r="M48" s="107"/>
      <c r="N48" s="107"/>
      <c r="O48" s="54"/>
      <c r="P48" s="54"/>
      <c r="Q48" s="107" t="s">
        <v>28</v>
      </c>
      <c r="R48" s="107"/>
      <c r="S48" s="107"/>
      <c r="T48" s="107"/>
      <c r="U48" s="107"/>
      <c r="V48" s="107"/>
      <c r="W48" s="54"/>
      <c r="X48" s="54"/>
      <c r="Y48" s="54"/>
      <c r="Z48" s="54"/>
      <c r="AA48" s="54"/>
      <c r="AB48" s="54"/>
      <c r="AC48" s="54"/>
      <c r="AD48" s="54"/>
      <c r="AE48" s="54"/>
      <c r="AF48" s="55"/>
      <c r="AG48" s="63"/>
      <c r="AH48" s="28"/>
      <c r="AI48" s="365"/>
      <c r="AJ48" s="355"/>
      <c r="AK48" s="356"/>
      <c r="AL48" s="356"/>
      <c r="AM48" s="356"/>
      <c r="AN48" s="356"/>
      <c r="AO48" s="356"/>
      <c r="AP48" s="356"/>
      <c r="AQ48" s="356"/>
      <c r="AR48" s="356"/>
      <c r="AS48" s="356"/>
      <c r="AT48" s="356"/>
      <c r="AU48" s="356"/>
      <c r="AV48" s="356"/>
      <c r="AW48" s="356"/>
      <c r="AX48" s="356"/>
      <c r="AY48" s="356"/>
      <c r="AZ48" s="356"/>
      <c r="BA48" s="356"/>
      <c r="BB48" s="356"/>
      <c r="BC48" s="356"/>
      <c r="BD48" s="356"/>
      <c r="BE48" s="356"/>
      <c r="BF48" s="356"/>
      <c r="BG48" s="356"/>
      <c r="BH48" s="356"/>
      <c r="BI48" s="356"/>
      <c r="BJ48" s="356"/>
      <c r="BK48" s="356"/>
      <c r="BL48" s="356"/>
      <c r="BM48" s="356"/>
      <c r="BN48" s="357"/>
    </row>
    <row r="49" spans="1:75" ht="17.25" customHeight="1">
      <c r="A49" s="177"/>
      <c r="B49" s="178"/>
      <c r="C49" s="178"/>
      <c r="D49" s="178"/>
      <c r="E49" s="178"/>
      <c r="F49" s="179"/>
      <c r="G49" s="180"/>
      <c r="H49" s="144"/>
      <c r="I49" s="181" t="s">
        <v>29</v>
      </c>
      <c r="J49" s="181"/>
      <c r="K49" s="181"/>
      <c r="L49" s="181"/>
      <c r="M49" s="181"/>
      <c r="N49" s="181"/>
      <c r="O49" s="144"/>
      <c r="P49" s="144"/>
      <c r="Q49" s="181" t="s">
        <v>30</v>
      </c>
      <c r="R49" s="181"/>
      <c r="S49" s="181"/>
      <c r="T49" s="181"/>
      <c r="U49" s="181"/>
      <c r="V49" s="181"/>
      <c r="W49" s="144"/>
      <c r="X49" s="144"/>
      <c r="Y49" s="60" t="s">
        <v>31</v>
      </c>
      <c r="Z49" s="60"/>
      <c r="AA49" s="60"/>
      <c r="AB49" s="60"/>
      <c r="AC49" s="60"/>
      <c r="AD49" s="60"/>
      <c r="AE49" s="60"/>
      <c r="AF49" s="61"/>
      <c r="AG49" s="62"/>
      <c r="AH49" s="28"/>
      <c r="AI49" s="365"/>
      <c r="AJ49" s="358"/>
      <c r="AK49" s="359"/>
      <c r="AL49" s="359"/>
      <c r="AM49" s="359"/>
      <c r="AN49" s="359"/>
      <c r="AO49" s="359"/>
      <c r="AP49" s="359"/>
      <c r="AQ49" s="359"/>
      <c r="AR49" s="359"/>
      <c r="AS49" s="359"/>
      <c r="AT49" s="359"/>
      <c r="AU49" s="359"/>
      <c r="AV49" s="359"/>
      <c r="AW49" s="359"/>
      <c r="AX49" s="359"/>
      <c r="AY49" s="359"/>
      <c r="AZ49" s="359"/>
      <c r="BA49" s="359"/>
      <c r="BB49" s="359"/>
      <c r="BC49" s="359"/>
      <c r="BD49" s="359"/>
      <c r="BE49" s="359"/>
      <c r="BF49" s="359"/>
      <c r="BG49" s="359"/>
      <c r="BH49" s="359"/>
      <c r="BI49" s="359"/>
      <c r="BJ49" s="359"/>
      <c r="BK49" s="359"/>
      <c r="BL49" s="359"/>
      <c r="BM49" s="359"/>
      <c r="BN49" s="360"/>
    </row>
    <row r="50" spans="1:75" ht="17.25" customHeight="1">
      <c r="A50" s="172"/>
      <c r="B50" s="173"/>
      <c r="C50" s="173"/>
      <c r="D50" s="173"/>
      <c r="E50" s="173"/>
      <c r="F50" s="174"/>
      <c r="G50" s="145"/>
      <c r="H50" s="146"/>
      <c r="I50" s="110" t="s">
        <v>32</v>
      </c>
      <c r="J50" s="110"/>
      <c r="K50" s="110"/>
      <c r="L50" s="110"/>
      <c r="M50" s="110"/>
      <c r="N50" s="110"/>
      <c r="O50" s="146"/>
      <c r="P50" s="146"/>
      <c r="Q50" s="110" t="s">
        <v>33</v>
      </c>
      <c r="R50" s="110"/>
      <c r="S50" s="110"/>
      <c r="T50" s="110"/>
      <c r="U50" s="110"/>
      <c r="V50" s="110"/>
      <c r="W50" s="146"/>
      <c r="X50" s="146"/>
      <c r="Y50" s="57" t="s">
        <v>34</v>
      </c>
      <c r="Z50" s="57"/>
      <c r="AA50" s="57"/>
      <c r="AB50" s="57"/>
      <c r="AC50" s="57"/>
      <c r="AD50" s="57"/>
      <c r="AE50" s="57"/>
      <c r="AF50" s="57"/>
      <c r="AG50" s="58"/>
      <c r="AH50" s="28"/>
      <c r="AI50" s="365"/>
      <c r="AJ50" s="348"/>
      <c r="AK50" s="349"/>
      <c r="AL50" s="350" t="s">
        <v>54</v>
      </c>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1"/>
    </row>
    <row r="51" spans="1:75" ht="17.25" customHeight="1">
      <c r="A51" s="169" t="s">
        <v>35</v>
      </c>
      <c r="B51" s="170"/>
      <c r="C51" s="170"/>
      <c r="D51" s="170"/>
      <c r="E51" s="170"/>
      <c r="F51" s="171"/>
      <c r="G51" s="106" t="s">
        <v>36</v>
      </c>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8"/>
      <c r="AH51" s="28"/>
      <c r="AI51" s="365"/>
      <c r="AJ51" s="11"/>
      <c r="AK51" s="255" t="s">
        <v>55</v>
      </c>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6"/>
    </row>
    <row r="52" spans="1:75" ht="17.25" customHeight="1">
      <c r="A52" s="172"/>
      <c r="B52" s="173"/>
      <c r="C52" s="173"/>
      <c r="D52" s="173"/>
      <c r="E52" s="173"/>
      <c r="F52" s="174"/>
      <c r="G52" s="109"/>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1"/>
      <c r="AH52" s="28"/>
      <c r="AI52" s="365"/>
      <c r="AJ52" s="11"/>
      <c r="AK52" s="101"/>
      <c r="AL52" s="101"/>
      <c r="AM52" s="255" t="s">
        <v>56</v>
      </c>
      <c r="AN52" s="255"/>
      <c r="AO52" s="255"/>
      <c r="AP52" s="101"/>
      <c r="AQ52" s="101"/>
      <c r="AR52" s="101" t="s">
        <v>57</v>
      </c>
      <c r="AS52" s="101"/>
      <c r="AT52" s="255"/>
      <c r="AU52" s="255"/>
      <c r="AV52" s="255"/>
      <c r="AW52" s="255"/>
      <c r="AX52" s="255"/>
      <c r="AY52" s="255"/>
      <c r="AZ52" s="255"/>
      <c r="BA52" s="255"/>
      <c r="BB52" s="255"/>
      <c r="BC52" s="255"/>
      <c r="BD52" s="255"/>
      <c r="BE52" s="255"/>
      <c r="BF52" s="255"/>
      <c r="BG52" s="255"/>
      <c r="BH52" s="255"/>
      <c r="BI52" s="255"/>
      <c r="BJ52" s="255"/>
      <c r="BK52" s="255"/>
      <c r="BL52" s="255"/>
      <c r="BM52" s="255"/>
      <c r="BN52" s="256"/>
    </row>
    <row r="53" spans="1:75" ht="17.25" customHeight="1">
      <c r="A53" s="169" t="s">
        <v>83</v>
      </c>
      <c r="B53" s="170"/>
      <c r="C53" s="170"/>
      <c r="D53" s="170"/>
      <c r="E53" s="170"/>
      <c r="F53" s="171"/>
      <c r="G53" s="54"/>
      <c r="H53" s="54"/>
      <c r="I53" s="107" t="s">
        <v>38</v>
      </c>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8"/>
      <c r="AH53" s="28"/>
      <c r="AI53" s="365"/>
      <c r="AJ53" s="11"/>
      <c r="AK53" s="101"/>
      <c r="AL53" s="101"/>
      <c r="AM53" s="255" t="s">
        <v>58</v>
      </c>
      <c r="AN53" s="255"/>
      <c r="AO53" s="255"/>
      <c r="AP53" s="101"/>
      <c r="AQ53" s="101"/>
      <c r="AR53" s="101" t="s">
        <v>57</v>
      </c>
      <c r="AS53" s="101"/>
      <c r="AT53" s="255"/>
      <c r="AU53" s="255"/>
      <c r="AV53" s="255"/>
      <c r="AW53" s="255"/>
      <c r="AX53" s="255"/>
      <c r="AY53" s="255"/>
      <c r="AZ53" s="255"/>
      <c r="BA53" s="255"/>
      <c r="BB53" s="255"/>
      <c r="BC53" s="255"/>
      <c r="BD53" s="255"/>
      <c r="BE53" s="255"/>
      <c r="BF53" s="255"/>
      <c r="BG53" s="255"/>
      <c r="BH53" s="255"/>
      <c r="BI53" s="255"/>
      <c r="BJ53" s="255"/>
      <c r="BK53" s="255"/>
      <c r="BL53" s="255"/>
      <c r="BM53" s="255"/>
      <c r="BN53" s="256"/>
    </row>
    <row r="54" spans="1:75" ht="17.25" customHeight="1">
      <c r="A54" s="172"/>
      <c r="B54" s="173"/>
      <c r="C54" s="173"/>
      <c r="D54" s="173"/>
      <c r="E54" s="173"/>
      <c r="F54" s="174"/>
      <c r="G54" s="59"/>
      <c r="H54" s="59"/>
      <c r="I54" s="181" t="s">
        <v>39</v>
      </c>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288"/>
      <c r="AH54" s="28"/>
      <c r="AI54" s="365"/>
      <c r="AJ54" s="11"/>
      <c r="AK54" s="101"/>
      <c r="AL54" s="101"/>
      <c r="AM54" s="255" t="s">
        <v>59</v>
      </c>
      <c r="AN54" s="255"/>
      <c r="AO54" s="255"/>
      <c r="AP54" s="101"/>
      <c r="AQ54" s="101"/>
      <c r="AR54" s="101" t="s">
        <v>57</v>
      </c>
      <c r="AS54" s="101"/>
      <c r="AT54" s="255"/>
      <c r="AU54" s="255"/>
      <c r="AV54" s="255"/>
      <c r="AW54" s="255"/>
      <c r="AX54" s="255"/>
      <c r="AY54" s="255"/>
      <c r="AZ54" s="255"/>
      <c r="BA54" s="255"/>
      <c r="BB54" s="255"/>
      <c r="BC54" s="255"/>
      <c r="BD54" s="255"/>
      <c r="BE54" s="255"/>
      <c r="BF54" s="255"/>
      <c r="BG54" s="255"/>
      <c r="BH54" s="255"/>
      <c r="BI54" s="255"/>
      <c r="BJ54" s="255"/>
      <c r="BK54" s="255"/>
      <c r="BL54" s="255"/>
      <c r="BM54" s="255"/>
      <c r="BN54" s="256"/>
    </row>
    <row r="55" spans="1:75" ht="17.25" customHeight="1">
      <c r="A55" s="169" t="s">
        <v>60</v>
      </c>
      <c r="B55" s="170"/>
      <c r="C55" s="170"/>
      <c r="D55" s="170"/>
      <c r="E55" s="170"/>
      <c r="F55" s="171"/>
      <c r="G55" s="54"/>
      <c r="H55" s="54"/>
      <c r="I55" s="107" t="s">
        <v>61</v>
      </c>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8"/>
      <c r="AH55" s="28"/>
      <c r="AI55" s="365"/>
      <c r="AJ55" s="11"/>
      <c r="AK55" s="101"/>
      <c r="AL55" s="101"/>
      <c r="AM55" s="255" t="s">
        <v>62</v>
      </c>
      <c r="AN55" s="255"/>
      <c r="AO55" s="255"/>
      <c r="AP55" s="101"/>
      <c r="AQ55" s="101"/>
      <c r="AR55" s="101" t="s">
        <v>57</v>
      </c>
      <c r="AS55" s="101"/>
      <c r="AT55" s="255" t="s">
        <v>63</v>
      </c>
      <c r="AU55" s="255"/>
      <c r="AV55" s="255"/>
      <c r="AW55" s="255"/>
      <c r="AX55" s="255"/>
      <c r="AY55" s="255"/>
      <c r="AZ55" s="255"/>
      <c r="BA55" s="255"/>
      <c r="BB55" s="255"/>
      <c r="BC55" s="255"/>
      <c r="BD55" s="255"/>
      <c r="BE55" s="255"/>
      <c r="BF55" s="255"/>
      <c r="BG55" s="255"/>
      <c r="BH55" s="255"/>
      <c r="BI55" s="255"/>
      <c r="BJ55" s="255"/>
      <c r="BK55" s="255"/>
      <c r="BL55" s="255"/>
      <c r="BM55" s="255"/>
      <c r="BN55" s="256"/>
      <c r="BO55" s="56"/>
      <c r="BP55" s="56"/>
      <c r="BQ55" s="56"/>
      <c r="BR55" s="56"/>
    </row>
    <row r="56" spans="1:75" ht="17.25" customHeight="1">
      <c r="A56" s="172"/>
      <c r="B56" s="173"/>
      <c r="C56" s="173"/>
      <c r="D56" s="173"/>
      <c r="E56" s="173"/>
      <c r="F56" s="174"/>
      <c r="G56" s="367" t="s">
        <v>64</v>
      </c>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9"/>
      <c r="AH56" s="28"/>
      <c r="AI56" s="365"/>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3"/>
      <c r="BO56" s="56"/>
      <c r="BP56" s="56"/>
      <c r="BQ56" s="56"/>
      <c r="BR56" s="56"/>
    </row>
    <row r="57" spans="1:75" ht="17.25" customHeight="1">
      <c r="A57" s="169" t="s">
        <v>87</v>
      </c>
      <c r="B57" s="170"/>
      <c r="C57" s="170"/>
      <c r="D57" s="170"/>
      <c r="E57" s="170"/>
      <c r="F57" s="171"/>
      <c r="G57" s="97"/>
      <c r="H57" s="98"/>
      <c r="I57" s="175" t="s">
        <v>72</v>
      </c>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6"/>
      <c r="AH57" s="28"/>
      <c r="AI57" s="365"/>
      <c r="AJ57" s="370"/>
      <c r="AK57" s="371"/>
      <c r="AL57" s="372" t="s">
        <v>65</v>
      </c>
      <c r="AM57" s="372"/>
      <c r="AN57" s="372"/>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72"/>
      <c r="BN57" s="373"/>
      <c r="BO57" s="56"/>
      <c r="BP57" s="56"/>
      <c r="BQ57" s="56"/>
      <c r="BR57" s="56"/>
    </row>
    <row r="58" spans="1:75" ht="17.25" customHeight="1">
      <c r="A58" s="172"/>
      <c r="B58" s="173"/>
      <c r="C58" s="173"/>
      <c r="D58" s="173"/>
      <c r="E58" s="173"/>
      <c r="F58" s="174"/>
      <c r="G58" s="100"/>
      <c r="H58" s="101"/>
      <c r="I58" s="122" t="s">
        <v>95</v>
      </c>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3"/>
      <c r="AH58" s="28"/>
      <c r="AI58" s="366"/>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14"/>
      <c r="BO58" s="56"/>
      <c r="BP58" s="56"/>
      <c r="BQ58" s="56"/>
      <c r="BR58" s="56"/>
    </row>
    <row r="59" spans="1:75" ht="17.25" customHeight="1">
      <c r="A59" s="168" t="s">
        <v>84</v>
      </c>
      <c r="B59" s="168"/>
      <c r="C59" s="168"/>
      <c r="D59" s="168"/>
      <c r="E59" s="168"/>
      <c r="F59" s="168"/>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4"/>
      <c r="AI59" s="56"/>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56"/>
      <c r="BP59" s="56"/>
      <c r="BQ59" s="56"/>
      <c r="BR59" s="56"/>
    </row>
    <row r="60" spans="1:75" ht="17.25" customHeight="1">
      <c r="A60" s="168"/>
      <c r="B60" s="168"/>
      <c r="C60" s="168"/>
      <c r="D60" s="168"/>
      <c r="E60" s="168"/>
      <c r="F60" s="168"/>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4"/>
      <c r="AI60" s="56"/>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56"/>
      <c r="BP60" s="56"/>
      <c r="BQ60" s="56"/>
      <c r="BR60" s="56"/>
    </row>
    <row r="61" spans="1:75" ht="17.25" customHeight="1">
      <c r="A61" s="168"/>
      <c r="B61" s="168"/>
      <c r="C61" s="168"/>
      <c r="D61" s="168"/>
      <c r="E61" s="168"/>
      <c r="F61" s="168"/>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1"/>
      <c r="BH61" s="56"/>
      <c r="BP61" s="56"/>
      <c r="BR61" s="56"/>
      <c r="BT61" s="56"/>
      <c r="BU61" s="56"/>
      <c r="BV61" s="56"/>
      <c r="BW61" s="56"/>
    </row>
    <row r="62" spans="1:75" ht="17.25" customHeight="1">
      <c r="A62" s="168"/>
      <c r="B62" s="168"/>
      <c r="C62" s="168"/>
      <c r="D62" s="168"/>
      <c r="E62" s="168"/>
      <c r="F62" s="168"/>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1"/>
      <c r="BH62" s="56"/>
      <c r="BP62" s="56"/>
      <c r="BR62" s="56"/>
      <c r="BT62" s="56"/>
      <c r="BU62" s="56"/>
      <c r="BV62" s="56"/>
      <c r="BW62" s="56"/>
    </row>
    <row r="63" spans="1:75" ht="17.25" customHeight="1">
      <c r="AH63" s="11"/>
      <c r="BH63" s="56"/>
      <c r="BP63" s="56"/>
      <c r="BR63" s="56"/>
      <c r="BT63" s="56"/>
      <c r="BU63" s="56"/>
      <c r="BV63" s="56"/>
      <c r="BW63" s="56"/>
    </row>
    <row r="64" spans="1:75" ht="17.25" customHeight="1">
      <c r="AH64" s="11"/>
      <c r="BH64" s="56"/>
      <c r="BP64" s="56"/>
      <c r="BR64" s="56"/>
      <c r="BT64" s="56"/>
      <c r="BU64" s="56"/>
      <c r="BV64" s="56"/>
      <c r="BW64" s="56"/>
    </row>
    <row r="65" spans="59:66" ht="17.25" customHeight="1"/>
    <row r="73" spans="59:66">
      <c r="BG73" s="287" t="s">
        <v>45</v>
      </c>
      <c r="BH73" s="287"/>
      <c r="BI73" s="287"/>
      <c r="BJ73" s="287"/>
      <c r="BK73" s="287"/>
      <c r="BL73" s="287"/>
      <c r="BM73" s="287"/>
      <c r="BN73" s="287"/>
    </row>
  </sheetData>
  <mergeCells count="237">
    <mergeCell ref="A55:F56"/>
    <mergeCell ref="I55:AG55"/>
    <mergeCell ref="AK55:AL55"/>
    <mergeCell ref="AM55:AO55"/>
    <mergeCell ref="AP55:AQ55"/>
    <mergeCell ref="A59:F62"/>
    <mergeCell ref="G59:AG62"/>
    <mergeCell ref="BG73:BN73"/>
    <mergeCell ref="AR55:AS55"/>
    <mergeCell ref="AT55:BN55"/>
    <mergeCell ref="G56:AG56"/>
    <mergeCell ref="A57:F58"/>
    <mergeCell ref="G57:H57"/>
    <mergeCell ref="I57:AG57"/>
    <mergeCell ref="AJ57:AK57"/>
    <mergeCell ref="AL57:BN57"/>
    <mergeCell ref="G58:H58"/>
    <mergeCell ref="I58:AG58"/>
    <mergeCell ref="AP53:AQ53"/>
    <mergeCell ref="AR53:AS53"/>
    <mergeCell ref="AT53:BN53"/>
    <mergeCell ref="I54:AG54"/>
    <mergeCell ref="AK54:AL54"/>
    <mergeCell ref="AM54:AO54"/>
    <mergeCell ref="AP54:AQ54"/>
    <mergeCell ref="AR54:AS54"/>
    <mergeCell ref="AT54:BN54"/>
    <mergeCell ref="G46:N46"/>
    <mergeCell ref="O46:AG46"/>
    <mergeCell ref="G47:N47"/>
    <mergeCell ref="O47:AG47"/>
    <mergeCell ref="W49:X49"/>
    <mergeCell ref="A53:F54"/>
    <mergeCell ref="I53:AG53"/>
    <mergeCell ref="AK53:AL53"/>
    <mergeCell ref="AM53:AO53"/>
    <mergeCell ref="I49:N49"/>
    <mergeCell ref="O49:P49"/>
    <mergeCell ref="Q49:V49"/>
    <mergeCell ref="AV35:BA35"/>
    <mergeCell ref="BE35:BI35"/>
    <mergeCell ref="H36:N36"/>
    <mergeCell ref="P36:V36"/>
    <mergeCell ref="X36:AC36"/>
    <mergeCell ref="AF36:AL36"/>
    <mergeCell ref="AN36:AT36"/>
    <mergeCell ref="AV36:BA36"/>
    <mergeCell ref="G50:H50"/>
    <mergeCell ref="I50:N50"/>
    <mergeCell ref="O50:P50"/>
    <mergeCell ref="AJ43:BN49"/>
    <mergeCell ref="G44:N44"/>
    <mergeCell ref="O44:AG44"/>
    <mergeCell ref="G45:N45"/>
    <mergeCell ref="BC37:BN37"/>
    <mergeCell ref="F39:K40"/>
    <mergeCell ref="A42:F47"/>
    <mergeCell ref="G42:N42"/>
    <mergeCell ref="O42:AG42"/>
    <mergeCell ref="AI42:BN42"/>
    <mergeCell ref="G43:N43"/>
    <mergeCell ref="O43:AG43"/>
    <mergeCell ref="AI43:AI58"/>
    <mergeCell ref="A35:F36"/>
    <mergeCell ref="H35:N35"/>
    <mergeCell ref="P35:V35"/>
    <mergeCell ref="X35:AC35"/>
    <mergeCell ref="AF35:AL35"/>
    <mergeCell ref="AN35:AT35"/>
    <mergeCell ref="AK52:AL52"/>
    <mergeCell ref="AM52:AO52"/>
    <mergeCell ref="AP52:AQ52"/>
    <mergeCell ref="A48:F50"/>
    <mergeCell ref="I48:N48"/>
    <mergeCell ref="Q48:V48"/>
    <mergeCell ref="G49:H49"/>
    <mergeCell ref="A39:E40"/>
    <mergeCell ref="Q50:V50"/>
    <mergeCell ref="W50:X50"/>
    <mergeCell ref="AJ50:AK50"/>
    <mergeCell ref="AL50:BN50"/>
    <mergeCell ref="A51:F52"/>
    <mergeCell ref="G51:AG52"/>
    <mergeCell ref="AK51:BN51"/>
    <mergeCell ref="AR52:AS52"/>
    <mergeCell ref="AT52:BN52"/>
    <mergeCell ref="O45:AG45"/>
    <mergeCell ref="A30:A33"/>
    <mergeCell ref="B30:F31"/>
    <mergeCell ref="G30:K30"/>
    <mergeCell ref="L30:O33"/>
    <mergeCell ref="P30:S31"/>
    <mergeCell ref="T30:AG30"/>
    <mergeCell ref="G33:K33"/>
    <mergeCell ref="T33:AG33"/>
    <mergeCell ref="AN33:AR33"/>
    <mergeCell ref="BA31:BN31"/>
    <mergeCell ref="B32:F33"/>
    <mergeCell ref="G32:K32"/>
    <mergeCell ref="P32:S33"/>
    <mergeCell ref="T32:AG32"/>
    <mergeCell ref="AI32:AM33"/>
    <mergeCell ref="AN32:AR32"/>
    <mergeCell ref="AH30:AH33"/>
    <mergeCell ref="AI30:AM31"/>
    <mergeCell ref="AN30:AR30"/>
    <mergeCell ref="AS30:AV33"/>
    <mergeCell ref="AW30:AZ31"/>
    <mergeCell ref="BA30:BN30"/>
    <mergeCell ref="AW32:AZ33"/>
    <mergeCell ref="BA32:BN32"/>
    <mergeCell ref="G31:K31"/>
    <mergeCell ref="T31:AG31"/>
    <mergeCell ref="AN31:AR31"/>
    <mergeCell ref="BA33:BN33"/>
    <mergeCell ref="AN27:AR27"/>
    <mergeCell ref="BA27:BN27"/>
    <mergeCell ref="B28:F29"/>
    <mergeCell ref="G28:K28"/>
    <mergeCell ref="P28:S29"/>
    <mergeCell ref="T28:AG28"/>
    <mergeCell ref="AI28:AM29"/>
    <mergeCell ref="AN28:AR28"/>
    <mergeCell ref="AH26:AH29"/>
    <mergeCell ref="AI26:AM27"/>
    <mergeCell ref="AN26:AR26"/>
    <mergeCell ref="AS26:AV29"/>
    <mergeCell ref="AW26:AZ27"/>
    <mergeCell ref="BA26:BN26"/>
    <mergeCell ref="AW28:AZ29"/>
    <mergeCell ref="BA28:BN28"/>
    <mergeCell ref="G29:K29"/>
    <mergeCell ref="T29:AG29"/>
    <mergeCell ref="AN29:AR29"/>
    <mergeCell ref="BA29:BN29"/>
    <mergeCell ref="AN25:AR25"/>
    <mergeCell ref="BA25:BN25"/>
    <mergeCell ref="A26:A29"/>
    <mergeCell ref="B26:F27"/>
    <mergeCell ref="G26:K26"/>
    <mergeCell ref="L26:O29"/>
    <mergeCell ref="P26:S27"/>
    <mergeCell ref="T26:AG26"/>
    <mergeCell ref="P24:S25"/>
    <mergeCell ref="T24:AG24"/>
    <mergeCell ref="AI24:AM25"/>
    <mergeCell ref="AN24:AR24"/>
    <mergeCell ref="AW24:AZ25"/>
    <mergeCell ref="BA24:BN24"/>
    <mergeCell ref="AH22:AH25"/>
    <mergeCell ref="AI22:AM23"/>
    <mergeCell ref="AN22:AR22"/>
    <mergeCell ref="AS22:AV25"/>
    <mergeCell ref="AW22:AZ23"/>
    <mergeCell ref="BA22:BN22"/>
    <mergeCell ref="AN23:AR23"/>
    <mergeCell ref="BA23:BN23"/>
    <mergeCell ref="G27:K27"/>
    <mergeCell ref="T27:AG27"/>
    <mergeCell ref="A22:A25"/>
    <mergeCell ref="B22:F23"/>
    <mergeCell ref="G22:K22"/>
    <mergeCell ref="L22:O25"/>
    <mergeCell ref="P22:S23"/>
    <mergeCell ref="T22:AG22"/>
    <mergeCell ref="G23:K23"/>
    <mergeCell ref="T23:AG23"/>
    <mergeCell ref="B24:F25"/>
    <mergeCell ref="G24:K24"/>
    <mergeCell ref="G25:K25"/>
    <mergeCell ref="T25:AG25"/>
    <mergeCell ref="AH20:AH21"/>
    <mergeCell ref="AI20:AM21"/>
    <mergeCell ref="AN20:AR20"/>
    <mergeCell ref="AS20:AV21"/>
    <mergeCell ref="AW20:AZ21"/>
    <mergeCell ref="BA20:BN20"/>
    <mergeCell ref="AN21:AR21"/>
    <mergeCell ref="BA21:BN21"/>
    <mergeCell ref="A20:A21"/>
    <mergeCell ref="B20:F21"/>
    <mergeCell ref="G20:K20"/>
    <mergeCell ref="L20:O21"/>
    <mergeCell ref="P20:S21"/>
    <mergeCell ref="T20:AG20"/>
    <mergeCell ref="G21:K21"/>
    <mergeCell ref="T21:AG21"/>
    <mergeCell ref="A17:F18"/>
    <mergeCell ref="G17:O18"/>
    <mergeCell ref="P17:U18"/>
    <mergeCell ref="V17:AE17"/>
    <mergeCell ref="AF17:AG17"/>
    <mergeCell ref="V18:AE18"/>
    <mergeCell ref="AF18:AG18"/>
    <mergeCell ref="AP15:AS15"/>
    <mergeCell ref="AU15:BM15"/>
    <mergeCell ref="V16:AE16"/>
    <mergeCell ref="AF16:AG16"/>
    <mergeCell ref="AH16:AM18"/>
    <mergeCell ref="AN16:BN18"/>
    <mergeCell ref="A15:F16"/>
    <mergeCell ref="G15:O16"/>
    <mergeCell ref="P15:U16"/>
    <mergeCell ref="V15:AE15"/>
    <mergeCell ref="AF15:AG15"/>
    <mergeCell ref="AN15:AO15"/>
    <mergeCell ref="AN13:AO13"/>
    <mergeCell ref="AP13:BN13"/>
    <mergeCell ref="AN14:AO14"/>
    <mergeCell ref="Q9:AG9"/>
    <mergeCell ref="AN9:BN9"/>
    <mergeCell ref="A13:F14"/>
    <mergeCell ref="G13:O14"/>
    <mergeCell ref="P13:Q14"/>
    <mergeCell ref="R13:Z14"/>
    <mergeCell ref="AA13:AB14"/>
    <mergeCell ref="AC13:AE14"/>
    <mergeCell ref="AF13:AG14"/>
    <mergeCell ref="AH13:AM15"/>
    <mergeCell ref="AP14:BD14"/>
    <mergeCell ref="BE14:BF14"/>
    <mergeCell ref="BG14:BN14"/>
    <mergeCell ref="A1:E2"/>
    <mergeCell ref="F1:K2"/>
    <mergeCell ref="R1:AQ3"/>
    <mergeCell ref="AZ1:BE2"/>
    <mergeCell ref="BF1:BN2"/>
    <mergeCell ref="BE6:BN7"/>
    <mergeCell ref="A8:F8"/>
    <mergeCell ref="G8:AG8"/>
    <mergeCell ref="AH8:AM9"/>
    <mergeCell ref="AN8:AS8"/>
    <mergeCell ref="AT8:BN8"/>
    <mergeCell ref="A9:F9"/>
    <mergeCell ref="G9:H9"/>
    <mergeCell ref="I9:N9"/>
    <mergeCell ref="O9:P9"/>
  </mergeCells>
  <phoneticPr fontId="4"/>
  <dataValidations count="3">
    <dataValidation type="list" allowBlank="1" showInputMessage="1" showErrorMessage="1" sqref="AP52:AQ55" xr:uid="{00000000-0002-0000-0300-000000000000}">
      <formula1>"0,1,2,3,4,5,6,7,8,9"</formula1>
    </dataValidation>
    <dataValidation type="list" allowBlank="1" showInputMessage="1" showErrorMessage="1" sqref="G15:O18" xr:uid="{00000000-0002-0000-0300-000001000000}">
      <formula1>"自宅,杉本キャンパス,阿倍野キャンパス,中百舌鳥キャンパス,羽曳野キャンパス,りんくうキャンパス,工業高等専門学校,職務外用務地（兼業）,職務外用務地（私用）"</formula1>
    </dataValidation>
    <dataValidation type="list" allowBlank="1" showInputMessage="1" showErrorMessage="1" sqref="O42:AG42" xr:uid="{00000000-0002-0000-0300-000002000000}">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s>
  <printOptions horizontalCentered="1"/>
  <pageMargins left="0.19685039370078741" right="0.19685039370078741" top="0.39370078740157483" bottom="0.19685039370078741" header="0.11811023622047245" footer="0.11811023622047245"/>
  <pageSetup paperSize="9" scale="95" orientation="landscape" r:id="rId1"/>
  <headerFooter>
    <oddFooter>&amp;L&amp;P</oddFooter>
  </headerFooter>
  <rowBreaks count="1" manualBreakCount="1">
    <brk id="37" max="65"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6</xdr:col>
                    <xdr:colOff>47625</xdr:colOff>
                    <xdr:row>46</xdr:row>
                    <xdr:rowOff>228600</xdr:rowOff>
                  </from>
                  <to>
                    <xdr:col>7</xdr:col>
                    <xdr:colOff>123825</xdr:colOff>
                    <xdr:row>48</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14</xdr:col>
                    <xdr:colOff>47625</xdr:colOff>
                    <xdr:row>46</xdr:row>
                    <xdr:rowOff>228600</xdr:rowOff>
                  </from>
                  <to>
                    <xdr:col>15</xdr:col>
                    <xdr:colOff>123825</xdr:colOff>
                    <xdr:row>48</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47625</xdr:colOff>
                    <xdr:row>47</xdr:row>
                    <xdr:rowOff>228600</xdr:rowOff>
                  </from>
                  <to>
                    <xdr:col>7</xdr:col>
                    <xdr:colOff>123825</xdr:colOff>
                    <xdr:row>49</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14</xdr:col>
                    <xdr:colOff>47625</xdr:colOff>
                    <xdr:row>47</xdr:row>
                    <xdr:rowOff>228600</xdr:rowOff>
                  </from>
                  <to>
                    <xdr:col>15</xdr:col>
                    <xdr:colOff>123825</xdr:colOff>
                    <xdr:row>49</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22</xdr:col>
                    <xdr:colOff>47625</xdr:colOff>
                    <xdr:row>47</xdr:row>
                    <xdr:rowOff>228600</xdr:rowOff>
                  </from>
                  <to>
                    <xdr:col>23</xdr:col>
                    <xdr:colOff>123825</xdr:colOff>
                    <xdr:row>49</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6</xdr:col>
                    <xdr:colOff>47625</xdr:colOff>
                    <xdr:row>48</xdr:row>
                    <xdr:rowOff>228600</xdr:rowOff>
                  </from>
                  <to>
                    <xdr:col>7</xdr:col>
                    <xdr:colOff>123825</xdr:colOff>
                    <xdr:row>50</xdr:row>
                    <xdr:rowOff>19050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14</xdr:col>
                    <xdr:colOff>47625</xdr:colOff>
                    <xdr:row>48</xdr:row>
                    <xdr:rowOff>228600</xdr:rowOff>
                  </from>
                  <to>
                    <xdr:col>15</xdr:col>
                    <xdr:colOff>123825</xdr:colOff>
                    <xdr:row>50</xdr:row>
                    <xdr:rowOff>19050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22</xdr:col>
                    <xdr:colOff>47625</xdr:colOff>
                    <xdr:row>48</xdr:row>
                    <xdr:rowOff>228600</xdr:rowOff>
                  </from>
                  <to>
                    <xdr:col>23</xdr:col>
                    <xdr:colOff>123825</xdr:colOff>
                    <xdr:row>50</xdr:row>
                    <xdr:rowOff>19050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6</xdr:col>
                    <xdr:colOff>47625</xdr:colOff>
                    <xdr:row>51</xdr:row>
                    <xdr:rowOff>228600</xdr:rowOff>
                  </from>
                  <to>
                    <xdr:col>7</xdr:col>
                    <xdr:colOff>123825</xdr:colOff>
                    <xdr:row>53</xdr:row>
                    <xdr:rowOff>19050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6</xdr:col>
                    <xdr:colOff>47625</xdr:colOff>
                    <xdr:row>52</xdr:row>
                    <xdr:rowOff>200025</xdr:rowOff>
                  </from>
                  <to>
                    <xdr:col>7</xdr:col>
                    <xdr:colOff>123825</xdr:colOff>
                    <xdr:row>54</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35</xdr:col>
                    <xdr:colOff>38100</xdr:colOff>
                    <xdr:row>48</xdr:row>
                    <xdr:rowOff>209550</xdr:rowOff>
                  </from>
                  <to>
                    <xdr:col>36</xdr:col>
                    <xdr:colOff>123825</xdr:colOff>
                    <xdr:row>50</xdr:row>
                    <xdr:rowOff>9525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35</xdr:col>
                    <xdr:colOff>38100</xdr:colOff>
                    <xdr:row>55</xdr:row>
                    <xdr:rowOff>209550</xdr:rowOff>
                  </from>
                  <to>
                    <xdr:col>36</xdr:col>
                    <xdr:colOff>123825</xdr:colOff>
                    <xdr:row>57</xdr:row>
                    <xdr:rowOff>9525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36</xdr:col>
                    <xdr:colOff>38100</xdr:colOff>
                    <xdr:row>50</xdr:row>
                    <xdr:rowOff>209550</xdr:rowOff>
                  </from>
                  <to>
                    <xdr:col>37</xdr:col>
                    <xdr:colOff>123825</xdr:colOff>
                    <xdr:row>52</xdr:row>
                    <xdr:rowOff>9525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36</xdr:col>
                    <xdr:colOff>38100</xdr:colOff>
                    <xdr:row>51</xdr:row>
                    <xdr:rowOff>209550</xdr:rowOff>
                  </from>
                  <to>
                    <xdr:col>37</xdr:col>
                    <xdr:colOff>123825</xdr:colOff>
                    <xdr:row>53</xdr:row>
                    <xdr:rowOff>9525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36</xdr:col>
                    <xdr:colOff>38100</xdr:colOff>
                    <xdr:row>52</xdr:row>
                    <xdr:rowOff>209550</xdr:rowOff>
                  </from>
                  <to>
                    <xdr:col>37</xdr:col>
                    <xdr:colOff>123825</xdr:colOff>
                    <xdr:row>54</xdr:row>
                    <xdr:rowOff>9525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36</xdr:col>
                    <xdr:colOff>38100</xdr:colOff>
                    <xdr:row>53</xdr:row>
                    <xdr:rowOff>209550</xdr:rowOff>
                  </from>
                  <to>
                    <xdr:col>37</xdr:col>
                    <xdr:colOff>123825</xdr:colOff>
                    <xdr:row>55</xdr:row>
                    <xdr:rowOff>9525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6</xdr:col>
                    <xdr:colOff>47625</xdr:colOff>
                    <xdr:row>53</xdr:row>
                    <xdr:rowOff>228600</xdr:rowOff>
                  </from>
                  <to>
                    <xdr:col>7</xdr:col>
                    <xdr:colOff>123825</xdr:colOff>
                    <xdr:row>55</xdr:row>
                    <xdr:rowOff>19050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6</xdr:col>
                    <xdr:colOff>47625</xdr:colOff>
                    <xdr:row>50</xdr:row>
                    <xdr:rowOff>104775</xdr:rowOff>
                  </from>
                  <to>
                    <xdr:col>7</xdr:col>
                    <xdr:colOff>123825</xdr:colOff>
                    <xdr:row>51</xdr:row>
                    <xdr:rowOff>123825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39</xdr:col>
                    <xdr:colOff>47625</xdr:colOff>
                    <xdr:row>14</xdr:row>
                    <xdr:rowOff>0</xdr:rowOff>
                  </from>
                  <to>
                    <xdr:col>40</xdr:col>
                    <xdr:colOff>123825</xdr:colOff>
                    <xdr:row>15</xdr:row>
                    <xdr:rowOff>19050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6</xdr:col>
                    <xdr:colOff>47625</xdr:colOff>
                    <xdr:row>7</xdr:row>
                    <xdr:rowOff>228600</xdr:rowOff>
                  </from>
                  <to>
                    <xdr:col>7</xdr:col>
                    <xdr:colOff>123825</xdr:colOff>
                    <xdr:row>8</xdr:row>
                    <xdr:rowOff>228600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14</xdr:col>
                    <xdr:colOff>47625</xdr:colOff>
                    <xdr:row>7</xdr:row>
                    <xdr:rowOff>228600</xdr:rowOff>
                  </from>
                  <to>
                    <xdr:col>15</xdr:col>
                    <xdr:colOff>123825</xdr:colOff>
                    <xdr:row>8</xdr:row>
                    <xdr:rowOff>228600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39</xdr:col>
                    <xdr:colOff>47625</xdr:colOff>
                    <xdr:row>12</xdr:row>
                    <xdr:rowOff>228600</xdr:rowOff>
                  </from>
                  <to>
                    <xdr:col>40</xdr:col>
                    <xdr:colOff>123825</xdr:colOff>
                    <xdr:row>14</xdr:row>
                    <xdr:rowOff>19050</xdr:rowOff>
                  </to>
                </anchor>
              </controlPr>
            </control>
          </mc:Choice>
        </mc:AlternateContent>
        <mc:AlternateContent xmlns:mc="http://schemas.openxmlformats.org/markup-compatibility/2006">
          <mc:Choice Requires="x14">
            <control shapeId="14362" r:id="rId28" name="Check Box 26">
              <controlPr defaultSize="0" autoFill="0" autoLine="0" autoPict="0">
                <anchor moveWithCells="1">
                  <from>
                    <xdr:col>6</xdr:col>
                    <xdr:colOff>47625</xdr:colOff>
                    <xdr:row>55</xdr:row>
                    <xdr:rowOff>209550</xdr:rowOff>
                  </from>
                  <to>
                    <xdr:col>7</xdr:col>
                    <xdr:colOff>123825</xdr:colOff>
                    <xdr:row>57</xdr:row>
                    <xdr:rowOff>9525</xdr:rowOff>
                  </to>
                </anchor>
              </controlPr>
            </control>
          </mc:Choice>
        </mc:AlternateContent>
        <mc:AlternateContent xmlns:mc="http://schemas.openxmlformats.org/markup-compatibility/2006">
          <mc:Choice Requires="x14">
            <control shapeId="14363" r:id="rId29" name="Check Box 27">
              <controlPr defaultSize="0" autoFill="0" autoLine="0" autoPict="0">
                <anchor moveWithCells="1">
                  <from>
                    <xdr:col>6</xdr:col>
                    <xdr:colOff>47625</xdr:colOff>
                    <xdr:row>56</xdr:row>
                    <xdr:rowOff>209550</xdr:rowOff>
                  </from>
                  <to>
                    <xdr:col>7</xdr:col>
                    <xdr:colOff>123825</xdr:colOff>
                    <xdr:row>58</xdr:row>
                    <xdr:rowOff>9525</xdr:rowOff>
                  </to>
                </anchor>
              </controlPr>
            </control>
          </mc:Choice>
        </mc:AlternateContent>
        <mc:AlternateContent xmlns:mc="http://schemas.openxmlformats.org/markup-compatibility/2006">
          <mc:Choice Requires="x14">
            <control shapeId="14364" r:id="rId30" name="Check Box 28">
              <controlPr defaultSize="0" autoFill="0" autoLine="0" autoPict="0">
                <anchor moveWithCells="1">
                  <from>
                    <xdr:col>54</xdr:col>
                    <xdr:colOff>47625</xdr:colOff>
                    <xdr:row>34</xdr:row>
                    <xdr:rowOff>0</xdr:rowOff>
                  </from>
                  <to>
                    <xdr:col>56</xdr:col>
                    <xdr:colOff>28575</xdr:colOff>
                    <xdr:row>35</xdr:row>
                    <xdr:rowOff>19050</xdr:rowOff>
                  </to>
                </anchor>
              </controlPr>
            </control>
          </mc:Choice>
        </mc:AlternateContent>
        <mc:AlternateContent xmlns:mc="http://schemas.openxmlformats.org/markup-compatibility/2006">
          <mc:Choice Requires="x14">
            <control shapeId="14365" r:id="rId31" name="Check Box 29">
              <controlPr defaultSize="0" autoFill="0" autoLine="0" autoPict="0">
                <anchor moveWithCells="1">
                  <from>
                    <xdr:col>6</xdr:col>
                    <xdr:colOff>47625</xdr:colOff>
                    <xdr:row>46</xdr:row>
                    <xdr:rowOff>228600</xdr:rowOff>
                  </from>
                  <to>
                    <xdr:col>7</xdr:col>
                    <xdr:colOff>123825</xdr:colOff>
                    <xdr:row>48</xdr:row>
                    <xdr:rowOff>19050</xdr:rowOff>
                  </to>
                </anchor>
              </controlPr>
            </control>
          </mc:Choice>
        </mc:AlternateContent>
        <mc:AlternateContent xmlns:mc="http://schemas.openxmlformats.org/markup-compatibility/2006">
          <mc:Choice Requires="x14">
            <control shapeId="14366" r:id="rId32" name="Check Box 30">
              <controlPr defaultSize="0" autoFill="0" autoLine="0" autoPict="0">
                <anchor moveWithCells="1">
                  <from>
                    <xdr:col>14</xdr:col>
                    <xdr:colOff>47625</xdr:colOff>
                    <xdr:row>46</xdr:row>
                    <xdr:rowOff>228600</xdr:rowOff>
                  </from>
                  <to>
                    <xdr:col>15</xdr:col>
                    <xdr:colOff>123825</xdr:colOff>
                    <xdr:row>48</xdr:row>
                    <xdr:rowOff>19050</xdr:rowOff>
                  </to>
                </anchor>
              </controlPr>
            </control>
          </mc:Choice>
        </mc:AlternateContent>
        <mc:AlternateContent xmlns:mc="http://schemas.openxmlformats.org/markup-compatibility/2006">
          <mc:Choice Requires="x14">
            <control shapeId="14367" r:id="rId33" name="Check Box 31">
              <controlPr defaultSize="0" autoFill="0" autoLine="0" autoPict="0">
                <anchor moveWithCells="1">
                  <from>
                    <xdr:col>6</xdr:col>
                    <xdr:colOff>47625</xdr:colOff>
                    <xdr:row>47</xdr:row>
                    <xdr:rowOff>228600</xdr:rowOff>
                  </from>
                  <to>
                    <xdr:col>7</xdr:col>
                    <xdr:colOff>123825</xdr:colOff>
                    <xdr:row>49</xdr:row>
                    <xdr:rowOff>19050</xdr:rowOff>
                  </to>
                </anchor>
              </controlPr>
            </control>
          </mc:Choice>
        </mc:AlternateContent>
        <mc:AlternateContent xmlns:mc="http://schemas.openxmlformats.org/markup-compatibility/2006">
          <mc:Choice Requires="x14">
            <control shapeId="14368" r:id="rId34" name="Check Box 32">
              <controlPr defaultSize="0" autoFill="0" autoLine="0" autoPict="0">
                <anchor moveWithCells="1">
                  <from>
                    <xdr:col>14</xdr:col>
                    <xdr:colOff>47625</xdr:colOff>
                    <xdr:row>47</xdr:row>
                    <xdr:rowOff>228600</xdr:rowOff>
                  </from>
                  <to>
                    <xdr:col>15</xdr:col>
                    <xdr:colOff>123825</xdr:colOff>
                    <xdr:row>49</xdr:row>
                    <xdr:rowOff>19050</xdr:rowOff>
                  </to>
                </anchor>
              </controlPr>
            </control>
          </mc:Choice>
        </mc:AlternateContent>
        <mc:AlternateContent xmlns:mc="http://schemas.openxmlformats.org/markup-compatibility/2006">
          <mc:Choice Requires="x14">
            <control shapeId="14369" r:id="rId35" name="Check Box 33">
              <controlPr defaultSize="0" autoFill="0" autoLine="0" autoPict="0">
                <anchor moveWithCells="1">
                  <from>
                    <xdr:col>22</xdr:col>
                    <xdr:colOff>47625</xdr:colOff>
                    <xdr:row>47</xdr:row>
                    <xdr:rowOff>228600</xdr:rowOff>
                  </from>
                  <to>
                    <xdr:col>23</xdr:col>
                    <xdr:colOff>123825</xdr:colOff>
                    <xdr:row>49</xdr:row>
                    <xdr:rowOff>19050</xdr:rowOff>
                  </to>
                </anchor>
              </controlPr>
            </control>
          </mc:Choice>
        </mc:AlternateContent>
        <mc:AlternateContent xmlns:mc="http://schemas.openxmlformats.org/markup-compatibility/2006">
          <mc:Choice Requires="x14">
            <control shapeId="14370" r:id="rId36" name="Check Box 34">
              <controlPr defaultSize="0" autoFill="0" autoLine="0" autoPict="0">
                <anchor moveWithCells="1">
                  <from>
                    <xdr:col>6</xdr:col>
                    <xdr:colOff>47625</xdr:colOff>
                    <xdr:row>48</xdr:row>
                    <xdr:rowOff>228600</xdr:rowOff>
                  </from>
                  <to>
                    <xdr:col>7</xdr:col>
                    <xdr:colOff>123825</xdr:colOff>
                    <xdr:row>50</xdr:row>
                    <xdr:rowOff>19050</xdr:rowOff>
                  </to>
                </anchor>
              </controlPr>
            </control>
          </mc:Choice>
        </mc:AlternateContent>
        <mc:AlternateContent xmlns:mc="http://schemas.openxmlformats.org/markup-compatibility/2006">
          <mc:Choice Requires="x14">
            <control shapeId="14371" r:id="rId37" name="Check Box 35">
              <controlPr defaultSize="0" autoFill="0" autoLine="0" autoPict="0">
                <anchor moveWithCells="1">
                  <from>
                    <xdr:col>14</xdr:col>
                    <xdr:colOff>47625</xdr:colOff>
                    <xdr:row>48</xdr:row>
                    <xdr:rowOff>228600</xdr:rowOff>
                  </from>
                  <to>
                    <xdr:col>15</xdr:col>
                    <xdr:colOff>123825</xdr:colOff>
                    <xdr:row>50</xdr:row>
                    <xdr:rowOff>19050</xdr:rowOff>
                  </to>
                </anchor>
              </controlPr>
            </control>
          </mc:Choice>
        </mc:AlternateContent>
        <mc:AlternateContent xmlns:mc="http://schemas.openxmlformats.org/markup-compatibility/2006">
          <mc:Choice Requires="x14">
            <control shapeId="14372" r:id="rId38" name="Check Box 36">
              <controlPr defaultSize="0" autoFill="0" autoLine="0" autoPict="0">
                <anchor moveWithCells="1">
                  <from>
                    <xdr:col>22</xdr:col>
                    <xdr:colOff>47625</xdr:colOff>
                    <xdr:row>48</xdr:row>
                    <xdr:rowOff>228600</xdr:rowOff>
                  </from>
                  <to>
                    <xdr:col>23</xdr:col>
                    <xdr:colOff>123825</xdr:colOff>
                    <xdr:row>50</xdr:row>
                    <xdr:rowOff>19050</xdr:rowOff>
                  </to>
                </anchor>
              </controlPr>
            </control>
          </mc:Choice>
        </mc:AlternateContent>
        <mc:AlternateContent xmlns:mc="http://schemas.openxmlformats.org/markup-compatibility/2006">
          <mc:Choice Requires="x14">
            <control shapeId="14373" r:id="rId39" name="Check Box 37">
              <controlPr defaultSize="0" autoFill="0" autoLine="0" autoPict="0">
                <anchor moveWithCells="1">
                  <from>
                    <xdr:col>6</xdr:col>
                    <xdr:colOff>47625</xdr:colOff>
                    <xdr:row>51</xdr:row>
                    <xdr:rowOff>228600</xdr:rowOff>
                  </from>
                  <to>
                    <xdr:col>7</xdr:col>
                    <xdr:colOff>123825</xdr:colOff>
                    <xdr:row>53</xdr:row>
                    <xdr:rowOff>19050</xdr:rowOff>
                  </to>
                </anchor>
              </controlPr>
            </control>
          </mc:Choice>
        </mc:AlternateContent>
        <mc:AlternateContent xmlns:mc="http://schemas.openxmlformats.org/markup-compatibility/2006">
          <mc:Choice Requires="x14">
            <control shapeId="14374" r:id="rId40" name="Check Box 38">
              <controlPr defaultSize="0" autoFill="0" autoLine="0" autoPict="0">
                <anchor moveWithCells="1">
                  <from>
                    <xdr:col>6</xdr:col>
                    <xdr:colOff>47625</xdr:colOff>
                    <xdr:row>52</xdr:row>
                    <xdr:rowOff>200025</xdr:rowOff>
                  </from>
                  <to>
                    <xdr:col>7</xdr:col>
                    <xdr:colOff>123825</xdr:colOff>
                    <xdr:row>54</xdr:row>
                    <xdr:rowOff>0</xdr:rowOff>
                  </to>
                </anchor>
              </controlPr>
            </control>
          </mc:Choice>
        </mc:AlternateContent>
        <mc:AlternateContent xmlns:mc="http://schemas.openxmlformats.org/markup-compatibility/2006">
          <mc:Choice Requires="x14">
            <control shapeId="14375" r:id="rId41" name="Check Box 39">
              <controlPr defaultSize="0" autoFill="0" autoLine="0" autoPict="0">
                <anchor moveWithCells="1">
                  <from>
                    <xdr:col>35</xdr:col>
                    <xdr:colOff>38100</xdr:colOff>
                    <xdr:row>48</xdr:row>
                    <xdr:rowOff>209550</xdr:rowOff>
                  </from>
                  <to>
                    <xdr:col>36</xdr:col>
                    <xdr:colOff>123825</xdr:colOff>
                    <xdr:row>50</xdr:row>
                    <xdr:rowOff>9525</xdr:rowOff>
                  </to>
                </anchor>
              </controlPr>
            </control>
          </mc:Choice>
        </mc:AlternateContent>
        <mc:AlternateContent xmlns:mc="http://schemas.openxmlformats.org/markup-compatibility/2006">
          <mc:Choice Requires="x14">
            <control shapeId="14376" r:id="rId42" name="Check Box 40">
              <controlPr defaultSize="0" autoFill="0" autoLine="0" autoPict="0">
                <anchor moveWithCells="1">
                  <from>
                    <xdr:col>35</xdr:col>
                    <xdr:colOff>38100</xdr:colOff>
                    <xdr:row>55</xdr:row>
                    <xdr:rowOff>209550</xdr:rowOff>
                  </from>
                  <to>
                    <xdr:col>36</xdr:col>
                    <xdr:colOff>123825</xdr:colOff>
                    <xdr:row>57</xdr:row>
                    <xdr:rowOff>9525</xdr:rowOff>
                  </to>
                </anchor>
              </controlPr>
            </control>
          </mc:Choice>
        </mc:AlternateContent>
        <mc:AlternateContent xmlns:mc="http://schemas.openxmlformats.org/markup-compatibility/2006">
          <mc:Choice Requires="x14">
            <control shapeId="14377" r:id="rId43" name="Check Box 41">
              <controlPr defaultSize="0" autoFill="0" autoLine="0" autoPict="0">
                <anchor moveWithCells="1">
                  <from>
                    <xdr:col>36</xdr:col>
                    <xdr:colOff>38100</xdr:colOff>
                    <xdr:row>50</xdr:row>
                    <xdr:rowOff>209550</xdr:rowOff>
                  </from>
                  <to>
                    <xdr:col>37</xdr:col>
                    <xdr:colOff>123825</xdr:colOff>
                    <xdr:row>52</xdr:row>
                    <xdr:rowOff>9525</xdr:rowOff>
                  </to>
                </anchor>
              </controlPr>
            </control>
          </mc:Choice>
        </mc:AlternateContent>
        <mc:AlternateContent xmlns:mc="http://schemas.openxmlformats.org/markup-compatibility/2006">
          <mc:Choice Requires="x14">
            <control shapeId="14378" r:id="rId44" name="Check Box 42">
              <controlPr defaultSize="0" autoFill="0" autoLine="0" autoPict="0">
                <anchor moveWithCells="1">
                  <from>
                    <xdr:col>36</xdr:col>
                    <xdr:colOff>38100</xdr:colOff>
                    <xdr:row>51</xdr:row>
                    <xdr:rowOff>209550</xdr:rowOff>
                  </from>
                  <to>
                    <xdr:col>37</xdr:col>
                    <xdr:colOff>123825</xdr:colOff>
                    <xdr:row>53</xdr:row>
                    <xdr:rowOff>9525</xdr:rowOff>
                  </to>
                </anchor>
              </controlPr>
            </control>
          </mc:Choice>
        </mc:AlternateContent>
        <mc:AlternateContent xmlns:mc="http://schemas.openxmlformats.org/markup-compatibility/2006">
          <mc:Choice Requires="x14">
            <control shapeId="14379" r:id="rId45" name="Check Box 43">
              <controlPr defaultSize="0" autoFill="0" autoLine="0" autoPict="0">
                <anchor moveWithCells="1">
                  <from>
                    <xdr:col>36</xdr:col>
                    <xdr:colOff>38100</xdr:colOff>
                    <xdr:row>52</xdr:row>
                    <xdr:rowOff>209550</xdr:rowOff>
                  </from>
                  <to>
                    <xdr:col>37</xdr:col>
                    <xdr:colOff>123825</xdr:colOff>
                    <xdr:row>54</xdr:row>
                    <xdr:rowOff>9525</xdr:rowOff>
                  </to>
                </anchor>
              </controlPr>
            </control>
          </mc:Choice>
        </mc:AlternateContent>
        <mc:AlternateContent xmlns:mc="http://schemas.openxmlformats.org/markup-compatibility/2006">
          <mc:Choice Requires="x14">
            <control shapeId="14380" r:id="rId46" name="Check Box 44">
              <controlPr defaultSize="0" autoFill="0" autoLine="0" autoPict="0">
                <anchor moveWithCells="1">
                  <from>
                    <xdr:col>36</xdr:col>
                    <xdr:colOff>38100</xdr:colOff>
                    <xdr:row>53</xdr:row>
                    <xdr:rowOff>209550</xdr:rowOff>
                  </from>
                  <to>
                    <xdr:col>37</xdr:col>
                    <xdr:colOff>123825</xdr:colOff>
                    <xdr:row>55</xdr:row>
                    <xdr:rowOff>9525</xdr:rowOff>
                  </to>
                </anchor>
              </controlPr>
            </control>
          </mc:Choice>
        </mc:AlternateContent>
        <mc:AlternateContent xmlns:mc="http://schemas.openxmlformats.org/markup-compatibility/2006">
          <mc:Choice Requires="x14">
            <control shapeId="14381" r:id="rId47" name="Check Box 45">
              <controlPr defaultSize="0" autoFill="0" autoLine="0" autoPict="0">
                <anchor moveWithCells="1">
                  <from>
                    <xdr:col>6</xdr:col>
                    <xdr:colOff>47625</xdr:colOff>
                    <xdr:row>53</xdr:row>
                    <xdr:rowOff>228600</xdr:rowOff>
                  </from>
                  <to>
                    <xdr:col>7</xdr:col>
                    <xdr:colOff>123825</xdr:colOff>
                    <xdr:row>55</xdr:row>
                    <xdr:rowOff>19050</xdr:rowOff>
                  </to>
                </anchor>
              </controlPr>
            </control>
          </mc:Choice>
        </mc:AlternateContent>
        <mc:AlternateContent xmlns:mc="http://schemas.openxmlformats.org/markup-compatibility/2006">
          <mc:Choice Requires="x14">
            <control shapeId="14382" r:id="rId48" name="Check Box 46">
              <controlPr defaultSize="0" autoFill="0" autoLine="0" autoPict="0">
                <anchor moveWithCells="1">
                  <from>
                    <xdr:col>6</xdr:col>
                    <xdr:colOff>47625</xdr:colOff>
                    <xdr:row>50</xdr:row>
                    <xdr:rowOff>104775</xdr:rowOff>
                  </from>
                  <to>
                    <xdr:col>7</xdr:col>
                    <xdr:colOff>123825</xdr:colOff>
                    <xdr:row>51</xdr:row>
                    <xdr:rowOff>123825</xdr:rowOff>
                  </to>
                </anchor>
              </controlPr>
            </control>
          </mc:Choice>
        </mc:AlternateContent>
        <mc:AlternateContent xmlns:mc="http://schemas.openxmlformats.org/markup-compatibility/2006">
          <mc:Choice Requires="x14">
            <control shapeId="14383" r:id="rId49" name="Check Box 47">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4384" r:id="rId50" name="Check Box 48">
              <controlPr defaultSize="0" autoFill="0" autoLine="0" autoPict="0">
                <anchor moveWithCells="1">
                  <from>
                    <xdr:col>39</xdr:col>
                    <xdr:colOff>47625</xdr:colOff>
                    <xdr:row>14</xdr:row>
                    <xdr:rowOff>0</xdr:rowOff>
                  </from>
                  <to>
                    <xdr:col>40</xdr:col>
                    <xdr:colOff>123825</xdr:colOff>
                    <xdr:row>15</xdr:row>
                    <xdr:rowOff>19050</xdr:rowOff>
                  </to>
                </anchor>
              </controlPr>
            </control>
          </mc:Choice>
        </mc:AlternateContent>
        <mc:AlternateContent xmlns:mc="http://schemas.openxmlformats.org/markup-compatibility/2006">
          <mc:Choice Requires="x14">
            <control shapeId="14385" r:id="rId51" name="Check Box 49">
              <controlPr defaultSize="0" autoFill="0" autoLine="0" autoPict="0">
                <anchor moveWithCells="1">
                  <from>
                    <xdr:col>6</xdr:col>
                    <xdr:colOff>47625</xdr:colOff>
                    <xdr:row>7</xdr:row>
                    <xdr:rowOff>228600</xdr:rowOff>
                  </from>
                  <to>
                    <xdr:col>7</xdr:col>
                    <xdr:colOff>123825</xdr:colOff>
                    <xdr:row>8</xdr:row>
                    <xdr:rowOff>228600</xdr:rowOff>
                  </to>
                </anchor>
              </controlPr>
            </control>
          </mc:Choice>
        </mc:AlternateContent>
        <mc:AlternateContent xmlns:mc="http://schemas.openxmlformats.org/markup-compatibility/2006">
          <mc:Choice Requires="x14">
            <control shapeId="14386" r:id="rId52" name="Check Box 50">
              <controlPr defaultSize="0" autoFill="0" autoLine="0" autoPict="0">
                <anchor moveWithCells="1">
                  <from>
                    <xdr:col>14</xdr:col>
                    <xdr:colOff>47625</xdr:colOff>
                    <xdr:row>7</xdr:row>
                    <xdr:rowOff>228600</xdr:rowOff>
                  </from>
                  <to>
                    <xdr:col>15</xdr:col>
                    <xdr:colOff>123825</xdr:colOff>
                    <xdr:row>8</xdr:row>
                    <xdr:rowOff>228600</xdr:rowOff>
                  </to>
                </anchor>
              </controlPr>
            </control>
          </mc:Choice>
        </mc:AlternateContent>
        <mc:AlternateContent xmlns:mc="http://schemas.openxmlformats.org/markup-compatibility/2006">
          <mc:Choice Requires="x14">
            <control shapeId="14387" r:id="rId53" name="Check Box 51">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4388" r:id="rId54" name="Check Box 52">
              <controlPr defaultSize="0" autoFill="0" autoLine="0" autoPict="0">
                <anchor moveWithCells="1">
                  <from>
                    <xdr:col>6</xdr:col>
                    <xdr:colOff>47625</xdr:colOff>
                    <xdr:row>55</xdr:row>
                    <xdr:rowOff>209550</xdr:rowOff>
                  </from>
                  <to>
                    <xdr:col>7</xdr:col>
                    <xdr:colOff>123825</xdr:colOff>
                    <xdr:row>57</xdr:row>
                    <xdr:rowOff>9525</xdr:rowOff>
                  </to>
                </anchor>
              </controlPr>
            </control>
          </mc:Choice>
        </mc:AlternateContent>
        <mc:AlternateContent xmlns:mc="http://schemas.openxmlformats.org/markup-compatibility/2006">
          <mc:Choice Requires="x14">
            <control shapeId="14389" r:id="rId55" name="Check Box 53">
              <controlPr defaultSize="0" autoFill="0" autoLine="0" autoPict="0">
                <anchor moveWithCells="1">
                  <from>
                    <xdr:col>6</xdr:col>
                    <xdr:colOff>47625</xdr:colOff>
                    <xdr:row>56</xdr:row>
                    <xdr:rowOff>209550</xdr:rowOff>
                  </from>
                  <to>
                    <xdr:col>7</xdr:col>
                    <xdr:colOff>123825</xdr:colOff>
                    <xdr:row>58</xdr:row>
                    <xdr:rowOff>9525</xdr:rowOff>
                  </to>
                </anchor>
              </controlPr>
            </control>
          </mc:Choice>
        </mc:AlternateContent>
        <mc:AlternateContent xmlns:mc="http://schemas.openxmlformats.org/markup-compatibility/2006">
          <mc:Choice Requires="x14">
            <control shapeId="14390" r:id="rId56" name="Check Box 54">
              <controlPr defaultSize="0" autoFill="0" autoLine="0" autoPict="0">
                <anchor moveWithCells="1">
                  <from>
                    <xdr:col>54</xdr:col>
                    <xdr:colOff>47625</xdr:colOff>
                    <xdr:row>34</xdr:row>
                    <xdr:rowOff>0</xdr:rowOff>
                  </from>
                  <to>
                    <xdr:col>56</xdr:col>
                    <xdr:colOff>28575</xdr:colOff>
                    <xdr:row>35</xdr:row>
                    <xdr:rowOff>19050</xdr:rowOff>
                  </to>
                </anchor>
              </controlPr>
            </control>
          </mc:Choice>
        </mc:AlternateContent>
        <mc:AlternateContent xmlns:mc="http://schemas.openxmlformats.org/markup-compatibility/2006">
          <mc:Choice Requires="x14">
            <control shapeId="14391" r:id="rId57" name="Check Box 55">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14392" r:id="rId58" name="Check Box 56">
              <controlPr defaultSize="0" autoFill="0" autoLine="0" autoPict="0">
                <anchor moveWithCells="1">
                  <from>
                    <xdr:col>39</xdr:col>
                    <xdr:colOff>47625</xdr:colOff>
                    <xdr:row>12</xdr:row>
                    <xdr:rowOff>228600</xdr:rowOff>
                  </from>
                  <to>
                    <xdr:col>40</xdr:col>
                    <xdr:colOff>123825</xdr:colOff>
                    <xdr:row>14</xdr:row>
                    <xdr:rowOff>19050</xdr:rowOff>
                  </to>
                </anchor>
              </controlPr>
            </control>
          </mc:Choice>
        </mc:AlternateContent>
        <mc:AlternateContent xmlns:mc="http://schemas.openxmlformats.org/markup-compatibility/2006">
          <mc:Choice Requires="x14">
            <control shapeId="14393" r:id="rId59" name="Check Box 57">
              <controlPr defaultSize="0" autoFill="0" autoLine="0" autoPict="0">
                <anchor moveWithCells="1">
                  <from>
                    <xdr:col>56</xdr:col>
                    <xdr:colOff>47625</xdr:colOff>
                    <xdr:row>12</xdr:row>
                    <xdr:rowOff>228600</xdr:rowOff>
                  </from>
                  <to>
                    <xdr:col>57</xdr:col>
                    <xdr:colOff>123825</xdr:colOff>
                    <xdr:row>14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BW68"/>
  <sheetViews>
    <sheetView view="pageBreakPreview" zoomScaleNormal="100" zoomScaleSheetLayoutView="100" workbookViewId="0">
      <selection activeCell="R1" sqref="R1:AQ3"/>
    </sheetView>
  </sheetViews>
  <sheetFormatPr defaultColWidth="1.875" defaultRowHeight="12.75"/>
  <cols>
    <col min="1" max="1" width="2" style="2" customWidth="1"/>
    <col min="2" max="2" width="2.375" style="2" customWidth="1"/>
    <col min="3" max="66" width="2" style="2" customWidth="1"/>
    <col min="67" max="16384" width="1.875" style="2"/>
  </cols>
  <sheetData>
    <row r="1" spans="1:67" ht="12.75" customHeight="1">
      <c r="A1" s="199" t="s">
        <v>66</v>
      </c>
      <c r="B1" s="199"/>
      <c r="C1" s="199"/>
      <c r="D1" s="199"/>
      <c r="E1" s="199"/>
      <c r="F1" s="199" t="s">
        <v>0</v>
      </c>
      <c r="G1" s="199"/>
      <c r="H1" s="199"/>
      <c r="I1" s="199"/>
      <c r="J1" s="199"/>
      <c r="K1" s="199"/>
      <c r="L1" s="4"/>
      <c r="M1" s="3"/>
      <c r="N1" s="3"/>
      <c r="O1" s="3"/>
      <c r="R1" s="267" t="s">
        <v>170</v>
      </c>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8"/>
      <c r="AR1" s="30"/>
      <c r="AS1" s="30"/>
      <c r="AT1" s="30"/>
      <c r="AU1" s="30"/>
      <c r="AV1" s="30"/>
      <c r="AW1" s="11"/>
      <c r="AX1" s="31"/>
      <c r="AY1" s="4"/>
      <c r="BE1" s="260" t="s">
        <v>3</v>
      </c>
      <c r="BF1" s="260"/>
      <c r="BG1" s="260"/>
      <c r="BH1" s="260"/>
      <c r="BI1" s="260"/>
      <c r="BJ1" s="260"/>
      <c r="BK1" s="260"/>
      <c r="BL1" s="260"/>
      <c r="BM1" s="260"/>
      <c r="BN1" s="260"/>
    </row>
    <row r="2" spans="1:67" ht="12.75" customHeight="1">
      <c r="A2" s="199"/>
      <c r="B2" s="199"/>
      <c r="C2" s="199"/>
      <c r="D2" s="199"/>
      <c r="E2" s="199"/>
      <c r="F2" s="199"/>
      <c r="G2" s="199"/>
      <c r="H2" s="199"/>
      <c r="I2" s="199"/>
      <c r="J2" s="199"/>
      <c r="K2" s="199"/>
      <c r="L2" s="4"/>
      <c r="M2" s="3"/>
      <c r="N2" s="3"/>
      <c r="O2" s="3"/>
      <c r="P2" s="3"/>
      <c r="Q2" s="3"/>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8"/>
      <c r="AR2" s="4"/>
      <c r="AS2" s="4"/>
      <c r="AT2" s="4"/>
      <c r="AU2" s="4"/>
      <c r="AV2" s="4"/>
      <c r="AW2" s="11"/>
      <c r="AX2" s="31"/>
      <c r="AY2" s="32"/>
      <c r="BE2" s="260"/>
      <c r="BF2" s="260"/>
      <c r="BG2" s="260"/>
      <c r="BH2" s="260"/>
      <c r="BI2" s="260"/>
      <c r="BJ2" s="260"/>
      <c r="BK2" s="260"/>
      <c r="BL2" s="260"/>
      <c r="BM2" s="260"/>
      <c r="BN2" s="260"/>
    </row>
    <row r="3" spans="1:67" ht="13.15" customHeight="1">
      <c r="A3" s="12" t="s">
        <v>86</v>
      </c>
      <c r="G3" s="1"/>
      <c r="H3" s="1"/>
      <c r="I3" s="1"/>
      <c r="J3" s="1"/>
      <c r="K3" s="1"/>
      <c r="L3" s="4"/>
      <c r="M3" s="3"/>
      <c r="N3" s="3"/>
      <c r="O3" s="3"/>
      <c r="P3" s="3"/>
      <c r="Q3" s="3"/>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8"/>
      <c r="AR3" s="4"/>
      <c r="AS3" s="4"/>
      <c r="AT3" s="4"/>
      <c r="AU3" s="4"/>
      <c r="AV3" s="4"/>
      <c r="AW3" s="11"/>
      <c r="AX3" s="31"/>
      <c r="AY3" s="32"/>
    </row>
    <row r="4" spans="1:67" ht="13.15" customHeight="1">
      <c r="G4" s="4"/>
      <c r="I4" s="1"/>
      <c r="J4" s="1"/>
      <c r="K4" s="1"/>
      <c r="L4" s="4"/>
      <c r="M4" s="1"/>
      <c r="N4" s="1"/>
      <c r="O4" s="1"/>
      <c r="AS4" s="74"/>
      <c r="AT4" s="74"/>
      <c r="AU4" s="74"/>
      <c r="AV4" s="74"/>
      <c r="AW4" s="74"/>
      <c r="AX4" s="74"/>
      <c r="AY4" s="74"/>
      <c r="AZ4" s="33"/>
      <c r="BA4" s="34"/>
      <c r="BB4" s="34"/>
      <c r="BC4" s="35"/>
      <c r="BD4" s="249" t="s">
        <v>207</v>
      </c>
      <c r="BE4" s="269"/>
      <c r="BF4" s="269"/>
      <c r="BG4" s="269"/>
      <c r="BH4" s="269"/>
      <c r="BI4" s="269"/>
      <c r="BJ4" s="269"/>
      <c r="BK4" s="269"/>
      <c r="BL4" s="269"/>
      <c r="BM4" s="269"/>
      <c r="BN4" s="248"/>
    </row>
    <row r="5" spans="1:67" ht="14.1" customHeight="1">
      <c r="F5" s="4"/>
      <c r="G5" s="4"/>
      <c r="I5" s="4"/>
      <c r="J5" s="4"/>
      <c r="K5" s="4"/>
      <c r="L5" s="4"/>
      <c r="M5" s="4"/>
      <c r="N5" s="4"/>
      <c r="O5" s="4"/>
      <c r="P5" s="4"/>
      <c r="Q5" s="6"/>
      <c r="R5" s="6"/>
      <c r="S5" s="6"/>
      <c r="T5" s="6"/>
      <c r="U5" s="6"/>
      <c r="V5" s="6"/>
      <c r="W5" s="6"/>
      <c r="X5" s="6"/>
      <c r="Y5" s="6"/>
      <c r="Z5" s="6"/>
      <c r="AA5" s="6"/>
      <c r="AB5" s="6"/>
      <c r="AC5" s="6"/>
      <c r="AD5" s="6"/>
      <c r="AE5" s="6"/>
      <c r="AF5" s="6"/>
      <c r="AG5" s="6"/>
      <c r="AH5" s="6"/>
      <c r="AI5" s="6"/>
      <c r="AJ5" s="6"/>
      <c r="AK5" s="6"/>
      <c r="AL5" s="6"/>
      <c r="AM5" s="6"/>
      <c r="AS5" s="4"/>
      <c r="AT5" s="4"/>
      <c r="AU5" s="4"/>
      <c r="AV5" s="4"/>
      <c r="AW5" s="4"/>
      <c r="AX5" s="4"/>
      <c r="AY5" s="4"/>
      <c r="AZ5" s="257" t="s">
        <v>100</v>
      </c>
      <c r="BA5" s="258"/>
      <c r="BB5" s="258"/>
      <c r="BC5" s="259"/>
      <c r="BD5" s="249" t="s">
        <v>160</v>
      </c>
      <c r="BE5" s="269"/>
      <c r="BF5" s="269"/>
      <c r="BG5" s="269"/>
      <c r="BH5" s="269"/>
      <c r="BI5" s="269"/>
      <c r="BJ5" s="269"/>
      <c r="BK5" s="269"/>
      <c r="BL5" s="269"/>
      <c r="BM5" s="269"/>
      <c r="BN5" s="248"/>
    </row>
    <row r="6" spans="1:67" ht="14.1" customHeight="1">
      <c r="A6" s="4" t="s">
        <v>148</v>
      </c>
      <c r="F6" s="4"/>
      <c r="G6" s="4"/>
      <c r="I6" s="4"/>
      <c r="J6" s="4"/>
      <c r="K6" s="4"/>
      <c r="L6" s="4"/>
      <c r="M6" s="4"/>
      <c r="N6" s="4"/>
      <c r="O6" s="4"/>
      <c r="P6" s="4"/>
      <c r="Q6" s="6"/>
      <c r="R6" s="6"/>
      <c r="S6" s="6"/>
      <c r="T6" s="6"/>
      <c r="U6" s="6"/>
      <c r="V6" s="6"/>
      <c r="W6" s="6"/>
      <c r="X6" s="6"/>
      <c r="Y6" s="6"/>
      <c r="Z6" s="6"/>
      <c r="AA6" s="6"/>
      <c r="AB6" s="6"/>
      <c r="AC6" s="6"/>
      <c r="AD6" s="6"/>
      <c r="AE6" s="6"/>
      <c r="AF6" s="6"/>
      <c r="AG6" s="6"/>
      <c r="AH6" s="6"/>
      <c r="AI6" s="6"/>
      <c r="AJ6" s="6"/>
      <c r="AK6" s="6"/>
      <c r="AL6" s="6"/>
      <c r="AM6" s="6"/>
      <c r="AN6" s="6"/>
      <c r="AS6" s="4"/>
      <c r="AT6" s="4"/>
      <c r="AU6" s="4"/>
      <c r="AV6" s="4"/>
      <c r="AW6" s="4"/>
      <c r="AX6" s="4"/>
      <c r="AY6" s="4"/>
      <c r="AZ6" s="257" t="s">
        <v>101</v>
      </c>
      <c r="BA6" s="258"/>
      <c r="BB6" s="258"/>
      <c r="BC6" s="259"/>
      <c r="BD6" s="249" t="s">
        <v>159</v>
      </c>
      <c r="BE6" s="269"/>
      <c r="BF6" s="269"/>
      <c r="BG6" s="269"/>
      <c r="BH6" s="269"/>
      <c r="BI6" s="269"/>
      <c r="BJ6" s="269"/>
      <c r="BK6" s="269"/>
      <c r="BL6" s="269"/>
      <c r="BM6" s="269"/>
      <c r="BN6" s="248"/>
    </row>
    <row r="7" spans="1:67" ht="14.1" customHeight="1">
      <c r="F7" s="4"/>
      <c r="G7" s="4"/>
      <c r="I7" s="4"/>
      <c r="J7" s="4"/>
      <c r="K7" s="4"/>
      <c r="L7" s="4"/>
      <c r="M7" s="4"/>
      <c r="N7" s="4"/>
      <c r="O7" s="4"/>
      <c r="P7" s="4"/>
      <c r="Q7" s="6"/>
      <c r="R7" s="6"/>
      <c r="S7" s="6"/>
      <c r="T7" s="6"/>
      <c r="U7" s="6"/>
      <c r="V7" s="6"/>
      <c r="W7" s="6"/>
      <c r="X7" s="6"/>
      <c r="Y7" s="6"/>
      <c r="Z7" s="6"/>
      <c r="AA7" s="6"/>
      <c r="AB7" s="6"/>
      <c r="AC7" s="6"/>
      <c r="AD7" s="6"/>
      <c r="AE7" s="6"/>
      <c r="AF7" s="6"/>
      <c r="AG7" s="6"/>
      <c r="AH7" s="6"/>
      <c r="AI7" s="6"/>
      <c r="AJ7" s="6"/>
      <c r="AK7" s="6"/>
      <c r="AL7" s="6"/>
      <c r="AM7" s="6"/>
      <c r="AN7" s="6"/>
      <c r="AS7" s="4"/>
      <c r="AT7" s="4"/>
      <c r="AU7" s="4"/>
      <c r="AV7" s="4"/>
      <c r="AW7" s="4"/>
      <c r="AX7" s="4"/>
      <c r="AY7" s="4"/>
      <c r="AZ7" s="257" t="s">
        <v>102</v>
      </c>
      <c r="BA7" s="258"/>
      <c r="BB7" s="258"/>
      <c r="BC7" s="259"/>
      <c r="BD7" s="249" t="s">
        <v>158</v>
      </c>
      <c r="BE7" s="269"/>
      <c r="BF7" s="269"/>
      <c r="BG7" s="269"/>
      <c r="BH7" s="269"/>
      <c r="BI7" s="269"/>
      <c r="BJ7" s="269"/>
      <c r="BK7" s="269"/>
      <c r="BL7" s="269"/>
      <c r="BM7" s="269"/>
      <c r="BN7" s="248"/>
    </row>
    <row r="8" spans="1:67" ht="17.25" customHeight="1">
      <c r="B8" s="2" t="s">
        <v>103</v>
      </c>
    </row>
    <row r="9" spans="1:67" ht="14.1" customHeight="1">
      <c r="A9" s="270" t="s">
        <v>104</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2"/>
    </row>
    <row r="10" spans="1:67" ht="18.75" customHeight="1">
      <c r="A10" s="261" t="s">
        <v>79</v>
      </c>
      <c r="B10" s="262"/>
      <c r="C10" s="262"/>
      <c r="D10" s="262"/>
      <c r="E10" s="262"/>
      <c r="F10" s="263"/>
      <c r="G10" s="264" t="s">
        <v>167</v>
      </c>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6"/>
      <c r="AH10" s="132" t="s">
        <v>4</v>
      </c>
      <c r="AI10" s="133"/>
      <c r="AJ10" s="133"/>
      <c r="AK10" s="133"/>
      <c r="AL10" s="133"/>
      <c r="AM10" s="160"/>
      <c r="AN10" s="97" t="s">
        <v>76</v>
      </c>
      <c r="AO10" s="98"/>
      <c r="AP10" s="98"/>
      <c r="AQ10" s="98"/>
      <c r="AR10" s="98"/>
      <c r="AS10" s="98"/>
      <c r="AT10" s="175" t="s">
        <v>161</v>
      </c>
      <c r="AU10" s="175"/>
      <c r="AV10" s="175"/>
      <c r="AW10" s="175"/>
      <c r="AX10" s="175"/>
      <c r="AY10" s="175"/>
      <c r="AZ10" s="175"/>
      <c r="BA10" s="175"/>
      <c r="BB10" s="175"/>
      <c r="BC10" s="175"/>
      <c r="BD10" s="175"/>
      <c r="BE10" s="175"/>
      <c r="BF10" s="175"/>
      <c r="BG10" s="175"/>
      <c r="BH10" s="175"/>
      <c r="BI10" s="175"/>
      <c r="BJ10" s="175"/>
      <c r="BK10" s="175"/>
      <c r="BL10" s="175"/>
      <c r="BM10" s="175"/>
      <c r="BN10" s="176"/>
    </row>
    <row r="11" spans="1:67" ht="18.75" customHeight="1">
      <c r="A11" s="136" t="s">
        <v>78</v>
      </c>
      <c r="B11" s="137"/>
      <c r="C11" s="137"/>
      <c r="D11" s="137"/>
      <c r="E11" s="137"/>
      <c r="F11" s="161"/>
      <c r="G11" s="104"/>
      <c r="H11" s="104"/>
      <c r="I11" s="122" t="s">
        <v>85</v>
      </c>
      <c r="J11" s="122"/>
      <c r="K11" s="122"/>
      <c r="L11" s="122"/>
      <c r="M11" s="122"/>
      <c r="N11" s="122"/>
      <c r="O11" s="104"/>
      <c r="P11" s="104"/>
      <c r="Q11" s="122" t="s">
        <v>75</v>
      </c>
      <c r="R11" s="122"/>
      <c r="S11" s="122"/>
      <c r="T11" s="122"/>
      <c r="U11" s="122"/>
      <c r="V11" s="122"/>
      <c r="W11" s="122"/>
      <c r="X11" s="122"/>
      <c r="Y11" s="122"/>
      <c r="Z11" s="122"/>
      <c r="AA11" s="122"/>
      <c r="AB11" s="122"/>
      <c r="AC11" s="122"/>
      <c r="AD11" s="122"/>
      <c r="AE11" s="122"/>
      <c r="AF11" s="122"/>
      <c r="AG11" s="123"/>
      <c r="AH11" s="136"/>
      <c r="AI11" s="137"/>
      <c r="AJ11" s="137"/>
      <c r="AK11" s="137"/>
      <c r="AL11" s="137"/>
      <c r="AM11" s="161"/>
      <c r="AN11" s="103" t="s">
        <v>203</v>
      </c>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5"/>
    </row>
    <row r="12" spans="1:67" ht="17.25" customHeight="1">
      <c r="A12" s="132" t="s">
        <v>6</v>
      </c>
      <c r="B12" s="133"/>
      <c r="C12" s="133"/>
      <c r="D12" s="133"/>
      <c r="E12" s="133"/>
      <c r="F12" s="160"/>
      <c r="G12" s="246">
        <v>44661</v>
      </c>
      <c r="H12" s="246"/>
      <c r="I12" s="246"/>
      <c r="J12" s="246"/>
      <c r="K12" s="246"/>
      <c r="L12" s="246"/>
      <c r="M12" s="246"/>
      <c r="N12" s="246"/>
      <c r="O12" s="247"/>
      <c r="P12" s="248" t="s">
        <v>7</v>
      </c>
      <c r="Q12" s="249"/>
      <c r="R12" s="250">
        <v>44662</v>
      </c>
      <c r="S12" s="246"/>
      <c r="T12" s="246"/>
      <c r="U12" s="246"/>
      <c r="V12" s="246"/>
      <c r="W12" s="246"/>
      <c r="X12" s="246"/>
      <c r="Y12" s="246"/>
      <c r="Z12" s="247"/>
      <c r="AA12" s="248" t="s">
        <v>8</v>
      </c>
      <c r="AB12" s="249"/>
      <c r="AC12" s="251">
        <f>IF(R12-G12&gt;0,R12-G12+1,IF(R12-G12=0,R12-G12+1,""))</f>
        <v>2</v>
      </c>
      <c r="AD12" s="252"/>
      <c r="AE12" s="253"/>
      <c r="AF12" s="248" t="s">
        <v>9</v>
      </c>
      <c r="AG12" s="254"/>
      <c r="AH12" s="169" t="s">
        <v>68</v>
      </c>
      <c r="AI12" s="170"/>
      <c r="AJ12" s="170"/>
      <c r="AK12" s="170"/>
      <c r="AL12" s="170"/>
      <c r="AM12" s="171"/>
      <c r="AN12" s="97"/>
      <c r="AO12" s="98"/>
      <c r="AP12" s="175" t="s">
        <v>69</v>
      </c>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6"/>
    </row>
    <row r="13" spans="1:67" ht="17.25" customHeight="1">
      <c r="A13" s="136"/>
      <c r="B13" s="137"/>
      <c r="C13" s="137"/>
      <c r="D13" s="137"/>
      <c r="E13" s="137"/>
      <c r="F13" s="161"/>
      <c r="G13" s="246"/>
      <c r="H13" s="246"/>
      <c r="I13" s="246"/>
      <c r="J13" s="246"/>
      <c r="K13" s="246"/>
      <c r="L13" s="246"/>
      <c r="M13" s="246"/>
      <c r="N13" s="246"/>
      <c r="O13" s="247"/>
      <c r="P13" s="248"/>
      <c r="Q13" s="249"/>
      <c r="R13" s="250"/>
      <c r="S13" s="246"/>
      <c r="T13" s="246"/>
      <c r="U13" s="246"/>
      <c r="V13" s="246"/>
      <c r="W13" s="246"/>
      <c r="X13" s="246"/>
      <c r="Y13" s="246"/>
      <c r="Z13" s="247"/>
      <c r="AA13" s="248"/>
      <c r="AB13" s="249"/>
      <c r="AC13" s="251"/>
      <c r="AD13" s="252"/>
      <c r="AE13" s="253"/>
      <c r="AF13" s="248"/>
      <c r="AG13" s="254"/>
      <c r="AH13" s="177"/>
      <c r="AI13" s="178"/>
      <c r="AJ13" s="178"/>
      <c r="AK13" s="178"/>
      <c r="AL13" s="178"/>
      <c r="AM13" s="179"/>
      <c r="AN13" s="101"/>
      <c r="AO13" s="101"/>
      <c r="AP13" s="255" t="s">
        <v>140</v>
      </c>
      <c r="AQ13" s="255"/>
      <c r="AR13" s="255"/>
      <c r="AS13" s="255"/>
      <c r="AT13" s="255"/>
      <c r="AU13" s="255"/>
      <c r="AV13" s="255"/>
      <c r="AW13" s="255"/>
      <c r="AX13" s="255"/>
      <c r="AY13" s="255"/>
      <c r="AZ13" s="255"/>
      <c r="BA13" s="255"/>
      <c r="BB13" s="255"/>
      <c r="BC13" s="255"/>
      <c r="BD13" s="255"/>
      <c r="BE13" s="101"/>
      <c r="BF13" s="101"/>
      <c r="BG13" s="255" t="s">
        <v>143</v>
      </c>
      <c r="BH13" s="255"/>
      <c r="BI13" s="255"/>
      <c r="BJ13" s="255"/>
      <c r="BK13" s="255"/>
      <c r="BL13" s="255"/>
      <c r="BM13" s="255"/>
      <c r="BN13" s="256"/>
      <c r="BO13" s="4"/>
    </row>
    <row r="14" spans="1:67" ht="17.25" customHeight="1">
      <c r="A14" s="132" t="s">
        <v>105</v>
      </c>
      <c r="B14" s="133"/>
      <c r="C14" s="133"/>
      <c r="D14" s="133"/>
      <c r="E14" s="133"/>
      <c r="F14" s="160"/>
      <c r="G14" s="88" t="s">
        <v>153</v>
      </c>
      <c r="H14" s="242"/>
      <c r="I14" s="242"/>
      <c r="J14" s="242"/>
      <c r="K14" s="242"/>
      <c r="L14" s="242"/>
      <c r="M14" s="242"/>
      <c r="N14" s="242"/>
      <c r="O14" s="243"/>
      <c r="P14" s="170" t="s">
        <v>162</v>
      </c>
      <c r="Q14" s="133"/>
      <c r="R14" s="133"/>
      <c r="S14" s="133"/>
      <c r="T14" s="133"/>
      <c r="U14" s="236"/>
      <c r="V14" s="238" t="s">
        <v>168</v>
      </c>
      <c r="W14" s="213"/>
      <c r="X14" s="213"/>
      <c r="Y14" s="213"/>
      <c r="Z14" s="213"/>
      <c r="AA14" s="213"/>
      <c r="AB14" s="213"/>
      <c r="AC14" s="213"/>
      <c r="AD14" s="213"/>
      <c r="AE14" s="239"/>
      <c r="AF14" s="240" t="s">
        <v>11</v>
      </c>
      <c r="AG14" s="241"/>
      <c r="AH14" s="172"/>
      <c r="AI14" s="173"/>
      <c r="AJ14" s="173"/>
      <c r="AK14" s="173"/>
      <c r="AL14" s="173"/>
      <c r="AM14" s="174"/>
      <c r="AN14" s="104"/>
      <c r="AO14" s="104"/>
      <c r="AP14" s="122" t="s">
        <v>67</v>
      </c>
      <c r="AQ14" s="122"/>
      <c r="AR14" s="122"/>
      <c r="AS14" s="122"/>
      <c r="AT14" s="7" t="s">
        <v>70</v>
      </c>
      <c r="AU14" s="122"/>
      <c r="AV14" s="122"/>
      <c r="AW14" s="122"/>
      <c r="AX14" s="122"/>
      <c r="AY14" s="122"/>
      <c r="AZ14" s="122"/>
      <c r="BA14" s="122"/>
      <c r="BB14" s="122"/>
      <c r="BC14" s="122"/>
      <c r="BD14" s="122"/>
      <c r="BE14" s="122"/>
      <c r="BF14" s="122"/>
      <c r="BG14" s="122"/>
      <c r="BH14" s="122"/>
      <c r="BI14" s="122"/>
      <c r="BJ14" s="122"/>
      <c r="BK14" s="122"/>
      <c r="BL14" s="122"/>
      <c r="BM14" s="122"/>
      <c r="BN14" s="14" t="s">
        <v>71</v>
      </c>
    </row>
    <row r="15" spans="1:67" ht="17.25" customHeight="1">
      <c r="A15" s="136"/>
      <c r="B15" s="137"/>
      <c r="C15" s="137"/>
      <c r="D15" s="137"/>
      <c r="E15" s="137"/>
      <c r="F15" s="161"/>
      <c r="G15" s="92"/>
      <c r="H15" s="244"/>
      <c r="I15" s="244"/>
      <c r="J15" s="244"/>
      <c r="K15" s="244"/>
      <c r="L15" s="244"/>
      <c r="M15" s="244"/>
      <c r="N15" s="244"/>
      <c r="O15" s="245"/>
      <c r="P15" s="137"/>
      <c r="Q15" s="137"/>
      <c r="R15" s="137"/>
      <c r="S15" s="137"/>
      <c r="T15" s="137"/>
      <c r="U15" s="237"/>
      <c r="V15" s="219" t="s">
        <v>169</v>
      </c>
      <c r="W15" s="186"/>
      <c r="X15" s="186"/>
      <c r="Y15" s="186"/>
      <c r="Z15" s="186"/>
      <c r="AA15" s="186"/>
      <c r="AB15" s="186"/>
      <c r="AC15" s="186"/>
      <c r="AD15" s="186"/>
      <c r="AE15" s="220"/>
      <c r="AF15" s="104" t="s">
        <v>12</v>
      </c>
      <c r="AG15" s="105"/>
      <c r="AH15" s="221"/>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3"/>
    </row>
    <row r="16" spans="1:67" ht="17.25" customHeight="1">
      <c r="A16" s="132" t="s">
        <v>107</v>
      </c>
      <c r="B16" s="133"/>
      <c r="C16" s="133"/>
      <c r="D16" s="133"/>
      <c r="E16" s="133"/>
      <c r="F16" s="160"/>
      <c r="G16" s="230" t="s">
        <v>153</v>
      </c>
      <c r="H16" s="231"/>
      <c r="I16" s="231"/>
      <c r="J16" s="231"/>
      <c r="K16" s="231"/>
      <c r="L16" s="231"/>
      <c r="M16" s="231"/>
      <c r="N16" s="231"/>
      <c r="O16" s="232"/>
      <c r="P16" s="170" t="s">
        <v>106</v>
      </c>
      <c r="Q16" s="133"/>
      <c r="R16" s="133"/>
      <c r="S16" s="133"/>
      <c r="T16" s="133"/>
      <c r="U16" s="236"/>
      <c r="V16" s="238" t="s">
        <v>168</v>
      </c>
      <c r="W16" s="213"/>
      <c r="X16" s="213"/>
      <c r="Y16" s="213"/>
      <c r="Z16" s="213"/>
      <c r="AA16" s="213"/>
      <c r="AB16" s="213"/>
      <c r="AC16" s="213"/>
      <c r="AD16" s="213"/>
      <c r="AE16" s="239"/>
      <c r="AF16" s="240" t="s">
        <v>11</v>
      </c>
      <c r="AG16" s="241"/>
      <c r="AH16" s="224"/>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6"/>
    </row>
    <row r="17" spans="1:71" ht="17.25" customHeight="1">
      <c r="A17" s="136"/>
      <c r="B17" s="137"/>
      <c r="C17" s="137"/>
      <c r="D17" s="137"/>
      <c r="E17" s="137"/>
      <c r="F17" s="161"/>
      <c r="G17" s="233"/>
      <c r="H17" s="234"/>
      <c r="I17" s="234"/>
      <c r="J17" s="234"/>
      <c r="K17" s="234"/>
      <c r="L17" s="234"/>
      <c r="M17" s="234"/>
      <c r="N17" s="234"/>
      <c r="O17" s="235"/>
      <c r="P17" s="137"/>
      <c r="Q17" s="137"/>
      <c r="R17" s="137"/>
      <c r="S17" s="137"/>
      <c r="T17" s="137"/>
      <c r="U17" s="237"/>
      <c r="V17" s="219" t="s">
        <v>169</v>
      </c>
      <c r="W17" s="186"/>
      <c r="X17" s="186"/>
      <c r="Y17" s="186"/>
      <c r="Z17" s="186"/>
      <c r="AA17" s="186"/>
      <c r="AB17" s="186"/>
      <c r="AC17" s="186"/>
      <c r="AD17" s="186"/>
      <c r="AE17" s="220"/>
      <c r="AF17" s="217" t="s">
        <v>12</v>
      </c>
      <c r="AG17" s="218"/>
      <c r="AH17" s="227"/>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9"/>
    </row>
    <row r="18" spans="1:71" ht="6.75" customHeight="1">
      <c r="BH18" s="78"/>
    </row>
    <row r="19" spans="1:71" ht="17.25" customHeight="1">
      <c r="A19" s="168"/>
      <c r="B19" s="132" t="s">
        <v>108</v>
      </c>
      <c r="C19" s="133"/>
      <c r="D19" s="133"/>
      <c r="E19" s="133"/>
      <c r="F19" s="160"/>
      <c r="G19" s="132" t="s">
        <v>15</v>
      </c>
      <c r="H19" s="133"/>
      <c r="I19" s="133"/>
      <c r="J19" s="133"/>
      <c r="K19" s="133"/>
      <c r="L19" s="133"/>
      <c r="M19" s="133"/>
      <c r="N19" s="133"/>
      <c r="O19" s="133"/>
      <c r="P19" s="133"/>
      <c r="Q19" s="133"/>
      <c r="R19" s="133"/>
      <c r="S19" s="160"/>
      <c r="T19" s="132" t="s">
        <v>16</v>
      </c>
      <c r="U19" s="133"/>
      <c r="V19" s="133"/>
      <c r="W19" s="133"/>
      <c r="X19" s="133"/>
      <c r="Y19" s="133"/>
      <c r="Z19" s="133"/>
      <c r="AA19" s="133"/>
      <c r="AB19" s="133"/>
      <c r="AC19" s="133"/>
      <c r="AD19" s="133"/>
      <c r="AE19" s="169" t="s">
        <v>109</v>
      </c>
      <c r="AF19" s="133"/>
      <c r="AG19" s="133"/>
      <c r="AH19" s="133"/>
      <c r="AI19" s="133"/>
      <c r="AJ19" s="133"/>
      <c r="AK19" s="160"/>
      <c r="AL19" s="132" t="s">
        <v>17</v>
      </c>
      <c r="AM19" s="133"/>
      <c r="AN19" s="133"/>
      <c r="AO19" s="133"/>
      <c r="AP19" s="133"/>
      <c r="AQ19" s="133"/>
      <c r="AR19" s="133"/>
      <c r="AS19" s="133"/>
      <c r="AT19" s="133"/>
      <c r="AU19" s="133"/>
      <c r="AV19" s="133"/>
      <c r="AW19" s="160"/>
      <c r="AX19" s="168" t="s">
        <v>138</v>
      </c>
      <c r="AY19" s="168"/>
      <c r="AZ19" s="168"/>
      <c r="BA19" s="168"/>
      <c r="BB19" s="168"/>
      <c r="BC19" s="168"/>
      <c r="BD19" s="168"/>
      <c r="BE19" s="168"/>
      <c r="BF19" s="168"/>
      <c r="BG19" s="168"/>
      <c r="BH19" s="168"/>
      <c r="BI19" s="168"/>
      <c r="BJ19" s="168"/>
      <c r="BK19" s="168"/>
      <c r="BL19" s="168"/>
      <c r="BM19" s="168"/>
      <c r="BN19" s="168"/>
    </row>
    <row r="20" spans="1:71" ht="17.25" customHeight="1">
      <c r="A20" s="168"/>
      <c r="B20" s="136"/>
      <c r="C20" s="137"/>
      <c r="D20" s="137"/>
      <c r="E20" s="137"/>
      <c r="F20" s="161"/>
      <c r="G20" s="136"/>
      <c r="H20" s="137"/>
      <c r="I20" s="137"/>
      <c r="J20" s="137"/>
      <c r="K20" s="137"/>
      <c r="L20" s="137"/>
      <c r="M20" s="137"/>
      <c r="N20" s="137"/>
      <c r="O20" s="137"/>
      <c r="P20" s="137"/>
      <c r="Q20" s="137"/>
      <c r="R20" s="137"/>
      <c r="S20" s="161"/>
      <c r="T20" s="136"/>
      <c r="U20" s="137"/>
      <c r="V20" s="137"/>
      <c r="W20" s="137"/>
      <c r="X20" s="137"/>
      <c r="Y20" s="137"/>
      <c r="Z20" s="137"/>
      <c r="AA20" s="137"/>
      <c r="AB20" s="137"/>
      <c r="AC20" s="137"/>
      <c r="AD20" s="137"/>
      <c r="AE20" s="136"/>
      <c r="AF20" s="137"/>
      <c r="AG20" s="137"/>
      <c r="AH20" s="137"/>
      <c r="AI20" s="137"/>
      <c r="AJ20" s="137"/>
      <c r="AK20" s="161"/>
      <c r="AL20" s="136"/>
      <c r="AM20" s="137"/>
      <c r="AN20" s="137"/>
      <c r="AO20" s="137"/>
      <c r="AP20" s="137"/>
      <c r="AQ20" s="137"/>
      <c r="AR20" s="137"/>
      <c r="AS20" s="137"/>
      <c r="AT20" s="137"/>
      <c r="AU20" s="137"/>
      <c r="AV20" s="137"/>
      <c r="AW20" s="161"/>
      <c r="AX20" s="168"/>
      <c r="AY20" s="168"/>
      <c r="AZ20" s="168"/>
      <c r="BA20" s="168"/>
      <c r="BB20" s="168"/>
      <c r="BC20" s="168"/>
      <c r="BD20" s="168"/>
      <c r="BE20" s="168"/>
      <c r="BF20" s="168"/>
      <c r="BG20" s="168"/>
      <c r="BH20" s="168"/>
      <c r="BI20" s="168"/>
      <c r="BJ20" s="168"/>
      <c r="BK20" s="168"/>
      <c r="BL20" s="168"/>
      <c r="BM20" s="168"/>
      <c r="BN20" s="168"/>
    </row>
    <row r="21" spans="1:71" ht="17.25" customHeight="1">
      <c r="A21" s="168">
        <v>1</v>
      </c>
      <c r="B21" s="190">
        <v>44662</v>
      </c>
      <c r="C21" s="191"/>
      <c r="D21" s="191"/>
      <c r="E21" s="191"/>
      <c r="F21" s="192"/>
      <c r="G21" s="206" t="s">
        <v>163</v>
      </c>
      <c r="H21" s="207"/>
      <c r="I21" s="207"/>
      <c r="J21" s="207"/>
      <c r="K21" s="207"/>
      <c r="L21" s="207"/>
      <c r="M21" s="207"/>
      <c r="N21" s="207"/>
      <c r="O21" s="207"/>
      <c r="P21" s="207"/>
      <c r="Q21" s="207"/>
      <c r="R21" s="207"/>
      <c r="S21" s="208"/>
      <c r="T21" s="162" t="s">
        <v>171</v>
      </c>
      <c r="U21" s="163"/>
      <c r="V21" s="163"/>
      <c r="W21" s="163"/>
      <c r="X21" s="163"/>
      <c r="Y21" s="163"/>
      <c r="Z21" s="163"/>
      <c r="AA21" s="163"/>
      <c r="AB21" s="163"/>
      <c r="AC21" s="163"/>
      <c r="AD21" s="163"/>
      <c r="AE21" s="212" t="s">
        <v>165</v>
      </c>
      <c r="AF21" s="213"/>
      <c r="AG21" s="213"/>
      <c r="AH21" s="213"/>
      <c r="AI21" s="213"/>
      <c r="AJ21" s="213"/>
      <c r="AK21" s="8" t="s">
        <v>11</v>
      </c>
      <c r="AL21" s="97" t="s">
        <v>166</v>
      </c>
      <c r="AM21" s="98"/>
      <c r="AN21" s="98"/>
      <c r="AO21" s="98"/>
      <c r="AP21" s="98"/>
      <c r="AQ21" s="98"/>
      <c r="AR21" s="98"/>
      <c r="AS21" s="98"/>
      <c r="AT21" s="98"/>
      <c r="AU21" s="98"/>
      <c r="AV21" s="98"/>
      <c r="AW21" s="99"/>
      <c r="AX21" s="184" t="s">
        <v>164</v>
      </c>
      <c r="AY21" s="184"/>
      <c r="AZ21" s="184"/>
      <c r="BA21" s="184"/>
      <c r="BB21" s="184"/>
      <c r="BC21" s="184"/>
      <c r="BD21" s="184"/>
      <c r="BE21" s="184"/>
      <c r="BF21" s="184"/>
      <c r="BG21" s="184"/>
      <c r="BH21" s="184"/>
      <c r="BI21" s="184"/>
      <c r="BJ21" s="184"/>
      <c r="BK21" s="184"/>
      <c r="BL21" s="184"/>
      <c r="BM21" s="184"/>
      <c r="BN21" s="184"/>
    </row>
    <row r="22" spans="1:71" ht="17.25" customHeight="1">
      <c r="A22" s="168"/>
      <c r="B22" s="193"/>
      <c r="C22" s="194"/>
      <c r="D22" s="194"/>
      <c r="E22" s="194"/>
      <c r="F22" s="195"/>
      <c r="G22" s="209"/>
      <c r="H22" s="210"/>
      <c r="I22" s="210"/>
      <c r="J22" s="210"/>
      <c r="K22" s="210"/>
      <c r="L22" s="210"/>
      <c r="M22" s="210"/>
      <c r="N22" s="210"/>
      <c r="O22" s="210"/>
      <c r="P22" s="210"/>
      <c r="Q22" s="210"/>
      <c r="R22" s="210"/>
      <c r="S22" s="211"/>
      <c r="T22" s="165"/>
      <c r="U22" s="166"/>
      <c r="V22" s="166"/>
      <c r="W22" s="166"/>
      <c r="X22" s="166"/>
      <c r="Y22" s="166"/>
      <c r="Z22" s="166"/>
      <c r="AA22" s="166"/>
      <c r="AB22" s="166"/>
      <c r="AC22" s="166"/>
      <c r="AD22" s="166"/>
      <c r="AE22" s="185" t="s">
        <v>165</v>
      </c>
      <c r="AF22" s="186"/>
      <c r="AG22" s="186"/>
      <c r="AH22" s="186"/>
      <c r="AI22" s="186"/>
      <c r="AJ22" s="186"/>
      <c r="AK22" s="9" t="s">
        <v>12</v>
      </c>
      <c r="AL22" s="187" t="s">
        <v>110</v>
      </c>
      <c r="AM22" s="188"/>
      <c r="AN22" s="188"/>
      <c r="AO22" s="188"/>
      <c r="AP22" s="188"/>
      <c r="AQ22" s="189">
        <v>0.375</v>
      </c>
      <c r="AR22" s="189"/>
      <c r="AS22" s="189"/>
      <c r="AT22" s="10" t="s">
        <v>20</v>
      </c>
      <c r="AU22" s="189">
        <v>0.66666666666666663</v>
      </c>
      <c r="AV22" s="197"/>
      <c r="AW22" s="197"/>
      <c r="AX22" s="184"/>
      <c r="AY22" s="184"/>
      <c r="AZ22" s="184"/>
      <c r="BA22" s="184"/>
      <c r="BB22" s="184"/>
      <c r="BC22" s="184"/>
      <c r="BD22" s="184"/>
      <c r="BE22" s="184"/>
      <c r="BF22" s="184"/>
      <c r="BG22" s="184"/>
      <c r="BH22" s="184"/>
      <c r="BI22" s="184"/>
      <c r="BJ22" s="184"/>
      <c r="BK22" s="184"/>
      <c r="BL22" s="184"/>
      <c r="BM22" s="184"/>
      <c r="BN22" s="184"/>
    </row>
    <row r="23" spans="1:71" ht="17.25" customHeight="1">
      <c r="A23" s="168">
        <v>2</v>
      </c>
      <c r="B23" s="190"/>
      <c r="C23" s="191"/>
      <c r="D23" s="191"/>
      <c r="E23" s="191"/>
      <c r="F23" s="192"/>
      <c r="G23" s="206"/>
      <c r="H23" s="207"/>
      <c r="I23" s="207"/>
      <c r="J23" s="207"/>
      <c r="K23" s="207"/>
      <c r="L23" s="207"/>
      <c r="M23" s="207"/>
      <c r="N23" s="207"/>
      <c r="O23" s="207"/>
      <c r="P23" s="207"/>
      <c r="Q23" s="207"/>
      <c r="R23" s="207"/>
      <c r="S23" s="208"/>
      <c r="T23" s="162"/>
      <c r="U23" s="163"/>
      <c r="V23" s="163"/>
      <c r="W23" s="163"/>
      <c r="X23" s="163"/>
      <c r="Y23" s="163"/>
      <c r="Z23" s="163"/>
      <c r="AA23" s="163"/>
      <c r="AB23" s="163"/>
      <c r="AC23" s="163"/>
      <c r="AD23" s="163"/>
      <c r="AE23" s="212"/>
      <c r="AF23" s="213"/>
      <c r="AG23" s="213"/>
      <c r="AH23" s="213"/>
      <c r="AI23" s="213"/>
      <c r="AJ23" s="213"/>
      <c r="AK23" s="8" t="s">
        <v>11</v>
      </c>
      <c r="AL23" s="97"/>
      <c r="AM23" s="98"/>
      <c r="AN23" s="98"/>
      <c r="AO23" s="98"/>
      <c r="AP23" s="98"/>
      <c r="AQ23" s="98"/>
      <c r="AR23" s="98"/>
      <c r="AS23" s="98"/>
      <c r="AT23" s="98"/>
      <c r="AU23" s="98"/>
      <c r="AV23" s="98"/>
      <c r="AW23" s="99"/>
      <c r="AX23" s="184"/>
      <c r="AY23" s="184"/>
      <c r="AZ23" s="184"/>
      <c r="BA23" s="184"/>
      <c r="BB23" s="184"/>
      <c r="BC23" s="184"/>
      <c r="BD23" s="184"/>
      <c r="BE23" s="184"/>
      <c r="BF23" s="184"/>
      <c r="BG23" s="184"/>
      <c r="BH23" s="184"/>
      <c r="BI23" s="184"/>
      <c r="BJ23" s="184"/>
      <c r="BK23" s="184"/>
      <c r="BL23" s="184"/>
      <c r="BM23" s="184"/>
      <c r="BN23" s="184"/>
    </row>
    <row r="24" spans="1:71" ht="17.25" customHeight="1">
      <c r="A24" s="168"/>
      <c r="B24" s="193"/>
      <c r="C24" s="194"/>
      <c r="D24" s="194"/>
      <c r="E24" s="194"/>
      <c r="F24" s="195"/>
      <c r="G24" s="209"/>
      <c r="H24" s="210"/>
      <c r="I24" s="210"/>
      <c r="J24" s="210"/>
      <c r="K24" s="210"/>
      <c r="L24" s="210"/>
      <c r="M24" s="210"/>
      <c r="N24" s="210"/>
      <c r="O24" s="210"/>
      <c r="P24" s="210"/>
      <c r="Q24" s="210"/>
      <c r="R24" s="210"/>
      <c r="S24" s="211"/>
      <c r="T24" s="165"/>
      <c r="U24" s="166"/>
      <c r="V24" s="166"/>
      <c r="W24" s="166"/>
      <c r="X24" s="166"/>
      <c r="Y24" s="166"/>
      <c r="Z24" s="166"/>
      <c r="AA24" s="166"/>
      <c r="AB24" s="166"/>
      <c r="AC24" s="166"/>
      <c r="AD24" s="166"/>
      <c r="AE24" s="185"/>
      <c r="AF24" s="186"/>
      <c r="AG24" s="186"/>
      <c r="AH24" s="186"/>
      <c r="AI24" s="186"/>
      <c r="AJ24" s="186"/>
      <c r="AK24" s="9" t="s">
        <v>12</v>
      </c>
      <c r="AL24" s="187" t="s">
        <v>110</v>
      </c>
      <c r="AM24" s="188"/>
      <c r="AN24" s="188"/>
      <c r="AO24" s="188"/>
      <c r="AP24" s="188"/>
      <c r="AQ24" s="189">
        <v>0</v>
      </c>
      <c r="AR24" s="189"/>
      <c r="AS24" s="189"/>
      <c r="AT24" s="10" t="s">
        <v>20</v>
      </c>
      <c r="AU24" s="189">
        <v>0</v>
      </c>
      <c r="AV24" s="189"/>
      <c r="AW24" s="189"/>
      <c r="AX24" s="184"/>
      <c r="AY24" s="184"/>
      <c r="AZ24" s="184"/>
      <c r="BA24" s="184"/>
      <c r="BB24" s="184"/>
      <c r="BC24" s="184"/>
      <c r="BD24" s="184"/>
      <c r="BE24" s="184"/>
      <c r="BF24" s="184"/>
      <c r="BG24" s="184"/>
      <c r="BH24" s="184"/>
      <c r="BI24" s="184"/>
      <c r="BJ24" s="184"/>
      <c r="BK24" s="184"/>
      <c r="BL24" s="184"/>
      <c r="BM24" s="184"/>
      <c r="BN24" s="184"/>
    </row>
    <row r="25" spans="1:71" ht="17.25" customHeight="1">
      <c r="A25" s="168">
        <v>3</v>
      </c>
      <c r="B25" s="190"/>
      <c r="C25" s="191"/>
      <c r="D25" s="191"/>
      <c r="E25" s="191"/>
      <c r="F25" s="192"/>
      <c r="G25" s="206"/>
      <c r="H25" s="207"/>
      <c r="I25" s="207"/>
      <c r="J25" s="207"/>
      <c r="K25" s="207"/>
      <c r="L25" s="207"/>
      <c r="M25" s="207"/>
      <c r="N25" s="207"/>
      <c r="O25" s="207"/>
      <c r="P25" s="207"/>
      <c r="Q25" s="207"/>
      <c r="R25" s="207"/>
      <c r="S25" s="208"/>
      <c r="T25" s="162"/>
      <c r="U25" s="163"/>
      <c r="V25" s="163"/>
      <c r="W25" s="163"/>
      <c r="X25" s="163"/>
      <c r="Y25" s="163"/>
      <c r="Z25" s="163"/>
      <c r="AA25" s="163"/>
      <c r="AB25" s="163"/>
      <c r="AC25" s="163"/>
      <c r="AD25" s="163"/>
      <c r="AE25" s="212"/>
      <c r="AF25" s="213"/>
      <c r="AG25" s="213"/>
      <c r="AH25" s="213"/>
      <c r="AI25" s="213"/>
      <c r="AJ25" s="213"/>
      <c r="AK25" s="8" t="s">
        <v>11</v>
      </c>
      <c r="AL25" s="97"/>
      <c r="AM25" s="98"/>
      <c r="AN25" s="98"/>
      <c r="AO25" s="98"/>
      <c r="AP25" s="98"/>
      <c r="AQ25" s="98"/>
      <c r="AR25" s="98"/>
      <c r="AS25" s="98"/>
      <c r="AT25" s="98"/>
      <c r="AU25" s="98"/>
      <c r="AV25" s="98"/>
      <c r="AW25" s="99"/>
      <c r="AX25" s="184"/>
      <c r="AY25" s="184"/>
      <c r="AZ25" s="184"/>
      <c r="BA25" s="184"/>
      <c r="BB25" s="184"/>
      <c r="BC25" s="184"/>
      <c r="BD25" s="184"/>
      <c r="BE25" s="184"/>
      <c r="BF25" s="184"/>
      <c r="BG25" s="184"/>
      <c r="BH25" s="184"/>
      <c r="BI25" s="184"/>
      <c r="BJ25" s="184"/>
      <c r="BK25" s="184"/>
      <c r="BL25" s="184"/>
      <c r="BM25" s="184"/>
      <c r="BN25" s="184"/>
    </row>
    <row r="26" spans="1:71" ht="17.25" customHeight="1">
      <c r="A26" s="168"/>
      <c r="B26" s="193"/>
      <c r="C26" s="194"/>
      <c r="D26" s="194"/>
      <c r="E26" s="194"/>
      <c r="F26" s="195"/>
      <c r="G26" s="209"/>
      <c r="H26" s="210"/>
      <c r="I26" s="210"/>
      <c r="J26" s="210"/>
      <c r="K26" s="210"/>
      <c r="L26" s="210"/>
      <c r="M26" s="210"/>
      <c r="N26" s="210"/>
      <c r="O26" s="210"/>
      <c r="P26" s="210"/>
      <c r="Q26" s="210"/>
      <c r="R26" s="210"/>
      <c r="S26" s="211"/>
      <c r="T26" s="165"/>
      <c r="U26" s="166"/>
      <c r="V26" s="166"/>
      <c r="W26" s="166"/>
      <c r="X26" s="166"/>
      <c r="Y26" s="166"/>
      <c r="Z26" s="166"/>
      <c r="AA26" s="166"/>
      <c r="AB26" s="166"/>
      <c r="AC26" s="166"/>
      <c r="AD26" s="166"/>
      <c r="AE26" s="185"/>
      <c r="AF26" s="186"/>
      <c r="AG26" s="186"/>
      <c r="AH26" s="186"/>
      <c r="AI26" s="186"/>
      <c r="AJ26" s="186"/>
      <c r="AK26" s="9" t="s">
        <v>12</v>
      </c>
      <c r="AL26" s="187" t="s">
        <v>110</v>
      </c>
      <c r="AM26" s="188"/>
      <c r="AN26" s="188"/>
      <c r="AO26" s="188"/>
      <c r="AP26" s="188"/>
      <c r="AQ26" s="189">
        <v>0</v>
      </c>
      <c r="AR26" s="189"/>
      <c r="AS26" s="189"/>
      <c r="AT26" s="10" t="s">
        <v>20</v>
      </c>
      <c r="AU26" s="189">
        <v>0</v>
      </c>
      <c r="AV26" s="189"/>
      <c r="AW26" s="189"/>
      <c r="AX26" s="184"/>
      <c r="AY26" s="184"/>
      <c r="AZ26" s="184"/>
      <c r="BA26" s="184"/>
      <c r="BB26" s="184"/>
      <c r="BC26" s="184"/>
      <c r="BD26" s="184"/>
      <c r="BE26" s="184"/>
      <c r="BF26" s="184"/>
      <c r="BG26" s="184"/>
      <c r="BH26" s="184"/>
      <c r="BI26" s="184"/>
      <c r="BJ26" s="184"/>
      <c r="BK26" s="184"/>
      <c r="BL26" s="184"/>
      <c r="BM26" s="184"/>
      <c r="BN26" s="184"/>
    </row>
    <row r="27" spans="1:71" ht="17.25" customHeight="1">
      <c r="A27" s="168">
        <v>4</v>
      </c>
      <c r="B27" s="190"/>
      <c r="C27" s="191"/>
      <c r="D27" s="191"/>
      <c r="E27" s="191"/>
      <c r="F27" s="192"/>
      <c r="G27" s="206"/>
      <c r="H27" s="207"/>
      <c r="I27" s="207"/>
      <c r="J27" s="207"/>
      <c r="K27" s="207"/>
      <c r="L27" s="207"/>
      <c r="M27" s="207"/>
      <c r="N27" s="207"/>
      <c r="O27" s="207"/>
      <c r="P27" s="207"/>
      <c r="Q27" s="207"/>
      <c r="R27" s="207"/>
      <c r="S27" s="208"/>
      <c r="T27" s="162"/>
      <c r="U27" s="163"/>
      <c r="V27" s="163"/>
      <c r="W27" s="163"/>
      <c r="X27" s="163"/>
      <c r="Y27" s="163"/>
      <c r="Z27" s="163"/>
      <c r="AA27" s="163"/>
      <c r="AB27" s="163"/>
      <c r="AC27" s="163"/>
      <c r="AD27" s="163"/>
      <c r="AE27" s="212"/>
      <c r="AF27" s="213"/>
      <c r="AG27" s="213"/>
      <c r="AH27" s="213"/>
      <c r="AI27" s="213"/>
      <c r="AJ27" s="213"/>
      <c r="AK27" s="8" t="s">
        <v>11</v>
      </c>
      <c r="AL27" s="97"/>
      <c r="AM27" s="98"/>
      <c r="AN27" s="98"/>
      <c r="AO27" s="98"/>
      <c r="AP27" s="98"/>
      <c r="AQ27" s="98"/>
      <c r="AR27" s="98"/>
      <c r="AS27" s="98"/>
      <c r="AT27" s="98"/>
      <c r="AU27" s="98"/>
      <c r="AV27" s="98"/>
      <c r="AW27" s="99"/>
      <c r="AX27" s="184"/>
      <c r="AY27" s="184"/>
      <c r="AZ27" s="184"/>
      <c r="BA27" s="184"/>
      <c r="BB27" s="184"/>
      <c r="BC27" s="184"/>
      <c r="BD27" s="184"/>
      <c r="BE27" s="184"/>
      <c r="BF27" s="184"/>
      <c r="BG27" s="184"/>
      <c r="BH27" s="184"/>
      <c r="BI27" s="184"/>
      <c r="BJ27" s="184"/>
      <c r="BK27" s="184"/>
      <c r="BL27" s="184"/>
      <c r="BM27" s="184"/>
      <c r="BN27" s="184"/>
    </row>
    <row r="28" spans="1:71" ht="17.25" customHeight="1">
      <c r="A28" s="168"/>
      <c r="B28" s="193"/>
      <c r="C28" s="194"/>
      <c r="D28" s="194"/>
      <c r="E28" s="194"/>
      <c r="F28" s="195"/>
      <c r="G28" s="209"/>
      <c r="H28" s="210"/>
      <c r="I28" s="210"/>
      <c r="J28" s="210"/>
      <c r="K28" s="210"/>
      <c r="L28" s="210"/>
      <c r="M28" s="210"/>
      <c r="N28" s="210"/>
      <c r="O28" s="210"/>
      <c r="P28" s="210"/>
      <c r="Q28" s="210"/>
      <c r="R28" s="210"/>
      <c r="S28" s="211"/>
      <c r="T28" s="165"/>
      <c r="U28" s="166"/>
      <c r="V28" s="166"/>
      <c r="W28" s="166"/>
      <c r="X28" s="166"/>
      <c r="Y28" s="166"/>
      <c r="Z28" s="166"/>
      <c r="AA28" s="166"/>
      <c r="AB28" s="166"/>
      <c r="AC28" s="166"/>
      <c r="AD28" s="166"/>
      <c r="AE28" s="185"/>
      <c r="AF28" s="186"/>
      <c r="AG28" s="186"/>
      <c r="AH28" s="186"/>
      <c r="AI28" s="186"/>
      <c r="AJ28" s="186"/>
      <c r="AK28" s="9" t="s">
        <v>12</v>
      </c>
      <c r="AL28" s="187" t="s">
        <v>110</v>
      </c>
      <c r="AM28" s="188"/>
      <c r="AN28" s="188"/>
      <c r="AO28" s="188"/>
      <c r="AP28" s="188"/>
      <c r="AQ28" s="189">
        <v>0</v>
      </c>
      <c r="AR28" s="189"/>
      <c r="AS28" s="189"/>
      <c r="AT28" s="10" t="s">
        <v>20</v>
      </c>
      <c r="AU28" s="189">
        <v>0</v>
      </c>
      <c r="AV28" s="189"/>
      <c r="AW28" s="189"/>
      <c r="AX28" s="184"/>
      <c r="AY28" s="184"/>
      <c r="AZ28" s="184"/>
      <c r="BA28" s="184"/>
      <c r="BB28" s="184"/>
      <c r="BC28" s="184"/>
      <c r="BD28" s="184"/>
      <c r="BE28" s="184"/>
      <c r="BF28" s="184"/>
      <c r="BG28" s="184"/>
      <c r="BH28" s="184"/>
      <c r="BI28" s="184"/>
      <c r="BJ28" s="184"/>
      <c r="BK28" s="184"/>
      <c r="BL28" s="184"/>
      <c r="BM28" s="184"/>
      <c r="BN28" s="184"/>
    </row>
    <row r="29" spans="1:71" ht="17.25" customHeight="1">
      <c r="A29" s="168">
        <v>5</v>
      </c>
      <c r="B29" s="190"/>
      <c r="C29" s="191"/>
      <c r="D29" s="191"/>
      <c r="E29" s="191"/>
      <c r="F29" s="192"/>
      <c r="G29" s="206"/>
      <c r="H29" s="207"/>
      <c r="I29" s="207"/>
      <c r="J29" s="207"/>
      <c r="K29" s="207"/>
      <c r="L29" s="207"/>
      <c r="M29" s="207"/>
      <c r="N29" s="207"/>
      <c r="O29" s="207"/>
      <c r="P29" s="207"/>
      <c r="Q29" s="207"/>
      <c r="R29" s="207"/>
      <c r="S29" s="208"/>
      <c r="T29" s="162"/>
      <c r="U29" s="163"/>
      <c r="V29" s="163"/>
      <c r="W29" s="163"/>
      <c r="X29" s="163"/>
      <c r="Y29" s="163"/>
      <c r="Z29" s="163"/>
      <c r="AA29" s="163"/>
      <c r="AB29" s="163"/>
      <c r="AC29" s="163"/>
      <c r="AD29" s="163"/>
      <c r="AE29" s="212"/>
      <c r="AF29" s="213"/>
      <c r="AG29" s="213"/>
      <c r="AH29" s="213"/>
      <c r="AI29" s="213"/>
      <c r="AJ29" s="213"/>
      <c r="AK29" s="8" t="s">
        <v>11</v>
      </c>
      <c r="AL29" s="97"/>
      <c r="AM29" s="98"/>
      <c r="AN29" s="98"/>
      <c r="AO29" s="98"/>
      <c r="AP29" s="98"/>
      <c r="AQ29" s="98"/>
      <c r="AR29" s="98"/>
      <c r="AS29" s="98"/>
      <c r="AT29" s="98"/>
      <c r="AU29" s="98"/>
      <c r="AV29" s="98"/>
      <c r="AW29" s="99"/>
      <c r="AX29" s="184"/>
      <c r="AY29" s="184"/>
      <c r="AZ29" s="184"/>
      <c r="BA29" s="184"/>
      <c r="BB29" s="184"/>
      <c r="BC29" s="184"/>
      <c r="BD29" s="184"/>
      <c r="BE29" s="184"/>
      <c r="BF29" s="184"/>
      <c r="BG29" s="184"/>
      <c r="BH29" s="184"/>
      <c r="BI29" s="184"/>
      <c r="BJ29" s="184"/>
      <c r="BK29" s="184"/>
      <c r="BL29" s="184"/>
      <c r="BM29" s="184"/>
      <c r="BN29" s="184"/>
    </row>
    <row r="30" spans="1:71" ht="17.25" customHeight="1">
      <c r="A30" s="168"/>
      <c r="B30" s="193"/>
      <c r="C30" s="194"/>
      <c r="D30" s="194"/>
      <c r="E30" s="194"/>
      <c r="F30" s="195"/>
      <c r="G30" s="209"/>
      <c r="H30" s="210"/>
      <c r="I30" s="210"/>
      <c r="J30" s="210"/>
      <c r="K30" s="210"/>
      <c r="L30" s="210"/>
      <c r="M30" s="210"/>
      <c r="N30" s="210"/>
      <c r="O30" s="210"/>
      <c r="P30" s="210"/>
      <c r="Q30" s="210"/>
      <c r="R30" s="210"/>
      <c r="S30" s="211"/>
      <c r="T30" s="165"/>
      <c r="U30" s="166"/>
      <c r="V30" s="166"/>
      <c r="W30" s="166"/>
      <c r="X30" s="166"/>
      <c r="Y30" s="166"/>
      <c r="Z30" s="166"/>
      <c r="AA30" s="166"/>
      <c r="AB30" s="166"/>
      <c r="AC30" s="166"/>
      <c r="AD30" s="166"/>
      <c r="AE30" s="185"/>
      <c r="AF30" s="186"/>
      <c r="AG30" s="186"/>
      <c r="AH30" s="186"/>
      <c r="AI30" s="186"/>
      <c r="AJ30" s="186"/>
      <c r="AK30" s="9" t="s">
        <v>12</v>
      </c>
      <c r="AL30" s="187" t="s">
        <v>110</v>
      </c>
      <c r="AM30" s="188"/>
      <c r="AN30" s="188"/>
      <c r="AO30" s="188"/>
      <c r="AP30" s="188"/>
      <c r="AQ30" s="189">
        <v>0</v>
      </c>
      <c r="AR30" s="189"/>
      <c r="AS30" s="189"/>
      <c r="AT30" s="10" t="s">
        <v>20</v>
      </c>
      <c r="AU30" s="189">
        <v>0</v>
      </c>
      <c r="AV30" s="189"/>
      <c r="AW30" s="189"/>
      <c r="AX30" s="184"/>
      <c r="AY30" s="184"/>
      <c r="AZ30" s="184"/>
      <c r="BA30" s="184"/>
      <c r="BB30" s="184"/>
      <c r="BC30" s="184"/>
      <c r="BD30" s="184"/>
      <c r="BE30" s="184"/>
      <c r="BF30" s="184"/>
      <c r="BG30" s="184"/>
      <c r="BH30" s="184"/>
      <c r="BI30" s="184"/>
      <c r="BJ30" s="184"/>
      <c r="BK30" s="184"/>
      <c r="BL30" s="184"/>
      <c r="BM30" s="184"/>
      <c r="BN30" s="184"/>
    </row>
    <row r="31" spans="1:71" ht="6.75" customHeight="1">
      <c r="BH31" s="78"/>
      <c r="BP31" s="78"/>
      <c r="BQ31" s="78"/>
      <c r="BR31" s="78"/>
      <c r="BS31" s="78"/>
    </row>
    <row r="32" spans="1:71" ht="16.5" customHeight="1">
      <c r="P32" s="11"/>
      <c r="BC32" s="198" t="s">
        <v>21</v>
      </c>
      <c r="BD32" s="198"/>
      <c r="BE32" s="198"/>
      <c r="BF32" s="198"/>
      <c r="BG32" s="198"/>
      <c r="BH32" s="198"/>
      <c r="BI32" s="198"/>
      <c r="BJ32" s="198"/>
      <c r="BK32" s="198"/>
      <c r="BL32" s="198"/>
      <c r="BM32" s="198"/>
      <c r="BN32" s="198"/>
    </row>
    <row r="33" spans="1:66" ht="6.75" customHeight="1" thickBot="1">
      <c r="P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H33" s="78"/>
    </row>
    <row r="34" spans="1:66" ht="12.75" customHeight="1">
      <c r="A34" s="199" t="s">
        <v>66</v>
      </c>
      <c r="B34" s="199"/>
      <c r="C34" s="199"/>
      <c r="D34" s="199"/>
      <c r="E34" s="199"/>
      <c r="F34" s="199" t="s">
        <v>0</v>
      </c>
      <c r="G34" s="199"/>
      <c r="H34" s="199"/>
      <c r="I34" s="199"/>
      <c r="J34" s="199"/>
      <c r="K34" s="199"/>
      <c r="AE34" s="153" t="s">
        <v>133</v>
      </c>
      <c r="AF34" s="154"/>
      <c r="AG34" s="154"/>
      <c r="AH34" s="155"/>
      <c r="AI34" s="147" t="s">
        <v>142</v>
      </c>
      <c r="AJ34" s="148"/>
      <c r="AK34" s="148"/>
      <c r="AL34" s="148"/>
      <c r="AM34" s="149"/>
      <c r="AN34" s="118" t="s">
        <v>100</v>
      </c>
      <c r="AO34" s="118"/>
      <c r="AP34" s="118"/>
      <c r="AQ34" s="112" t="str">
        <f>BD5&amp;""</f>
        <v>〇〇研究科</v>
      </c>
      <c r="AR34" s="113"/>
      <c r="AS34" s="113"/>
      <c r="AT34" s="113"/>
      <c r="AU34" s="113"/>
      <c r="AV34" s="113"/>
      <c r="AW34" s="114"/>
      <c r="AX34" s="147" t="s">
        <v>132</v>
      </c>
      <c r="AY34" s="148"/>
      <c r="AZ34" s="148"/>
      <c r="BA34" s="148"/>
      <c r="BB34" s="149"/>
      <c r="BC34" s="118" t="s">
        <v>100</v>
      </c>
      <c r="BD34" s="118"/>
      <c r="BE34" s="118"/>
      <c r="BF34" s="112" t="str">
        <f>AT10&amp;""</f>
        <v>国立大学法人　□□大学</v>
      </c>
      <c r="BG34" s="113"/>
      <c r="BH34" s="113"/>
      <c r="BI34" s="113"/>
      <c r="BJ34" s="113"/>
      <c r="BK34" s="113"/>
      <c r="BL34" s="113"/>
      <c r="BM34" s="113"/>
      <c r="BN34" s="120"/>
    </row>
    <row r="35" spans="1:66" ht="12.75" customHeight="1" thickBot="1">
      <c r="A35" s="199"/>
      <c r="B35" s="199"/>
      <c r="C35" s="199"/>
      <c r="D35" s="199"/>
      <c r="E35" s="199"/>
      <c r="F35" s="199"/>
      <c r="G35" s="199"/>
      <c r="H35" s="199"/>
      <c r="I35" s="199"/>
      <c r="J35" s="199"/>
      <c r="K35" s="199"/>
      <c r="AE35" s="156"/>
      <c r="AF35" s="157"/>
      <c r="AG35" s="157"/>
      <c r="AH35" s="158"/>
      <c r="AI35" s="150"/>
      <c r="AJ35" s="151"/>
      <c r="AK35" s="151"/>
      <c r="AL35" s="151"/>
      <c r="AM35" s="152"/>
      <c r="AN35" s="119" t="s">
        <v>102</v>
      </c>
      <c r="AO35" s="119"/>
      <c r="AP35" s="119"/>
      <c r="AQ35" s="115" t="str">
        <f>BD7&amp;""</f>
        <v>公立太郎</v>
      </c>
      <c r="AR35" s="116"/>
      <c r="AS35" s="116"/>
      <c r="AT35" s="116"/>
      <c r="AU35" s="116"/>
      <c r="AV35" s="116"/>
      <c r="AW35" s="117"/>
      <c r="AX35" s="150"/>
      <c r="AY35" s="151"/>
      <c r="AZ35" s="151"/>
      <c r="BA35" s="151"/>
      <c r="BB35" s="152"/>
      <c r="BC35" s="119" t="s">
        <v>102</v>
      </c>
      <c r="BD35" s="119"/>
      <c r="BE35" s="119"/>
      <c r="BF35" s="115" t="str">
        <f>AN11&amp;""</f>
        <v>国立花子</v>
      </c>
      <c r="BG35" s="116"/>
      <c r="BH35" s="116"/>
      <c r="BI35" s="116"/>
      <c r="BJ35" s="116"/>
      <c r="BK35" s="116"/>
      <c r="BL35" s="116"/>
      <c r="BM35" s="116"/>
      <c r="BN35" s="121"/>
    </row>
    <row r="36" spans="1:66" ht="6.75" customHeight="1"/>
    <row r="37" spans="1:66" ht="18.75" customHeight="1">
      <c r="A37" s="169" t="s">
        <v>22</v>
      </c>
      <c r="B37" s="170"/>
      <c r="C37" s="170"/>
      <c r="D37" s="170"/>
      <c r="E37" s="170"/>
      <c r="F37" s="171"/>
      <c r="G37" s="200" t="s">
        <v>150</v>
      </c>
      <c r="H37" s="201"/>
      <c r="I37" s="201"/>
      <c r="J37" s="201"/>
      <c r="K37" s="201"/>
      <c r="L37" s="201"/>
      <c r="M37" s="201"/>
      <c r="N37" s="201"/>
      <c r="O37" s="202" t="s">
        <v>149</v>
      </c>
      <c r="P37" s="202"/>
      <c r="Q37" s="202"/>
      <c r="R37" s="202"/>
      <c r="S37" s="202"/>
      <c r="T37" s="202"/>
      <c r="U37" s="202"/>
      <c r="V37" s="202"/>
      <c r="W37" s="202"/>
      <c r="X37" s="202"/>
      <c r="Y37" s="202"/>
      <c r="Z37" s="202"/>
      <c r="AA37" s="202"/>
      <c r="AB37" s="202"/>
      <c r="AC37" s="202"/>
      <c r="AD37" s="202"/>
      <c r="AE37" s="202"/>
      <c r="AF37" s="202"/>
      <c r="AG37" s="203"/>
      <c r="AH37" s="169" t="s">
        <v>111</v>
      </c>
      <c r="AI37" s="170"/>
      <c r="AJ37" s="170"/>
      <c r="AK37" s="170"/>
      <c r="AL37" s="170"/>
      <c r="AM37" s="170"/>
      <c r="AN37" s="171"/>
      <c r="AO37" s="36"/>
      <c r="AP37" s="182"/>
      <c r="AQ37" s="182"/>
      <c r="AR37" s="39" t="s">
        <v>112</v>
      </c>
      <c r="AS37" s="40"/>
      <c r="AT37" s="40"/>
      <c r="AU37" s="40"/>
      <c r="AV37" s="40"/>
      <c r="AW37" s="40"/>
      <c r="AX37" s="38"/>
      <c r="AY37" s="15"/>
      <c r="AZ37" s="15"/>
      <c r="BA37" s="15"/>
      <c r="BB37" s="15"/>
      <c r="BC37" s="15"/>
      <c r="BD37" s="15"/>
      <c r="BE37" s="15"/>
      <c r="BF37" s="15"/>
      <c r="BG37" s="15"/>
      <c r="BH37" s="15"/>
      <c r="BI37" s="15"/>
      <c r="BJ37" s="15"/>
      <c r="BK37" s="15"/>
      <c r="BL37" s="15"/>
      <c r="BM37" s="15"/>
      <c r="BN37" s="21"/>
    </row>
    <row r="38" spans="1:66" ht="18.75" customHeight="1">
      <c r="A38" s="177"/>
      <c r="B38" s="178"/>
      <c r="C38" s="178"/>
      <c r="D38" s="178"/>
      <c r="E38" s="178"/>
      <c r="F38" s="179"/>
      <c r="G38" s="124" t="str">
        <f>IF(OR(O37="基盤研究費",O37="自己負担（精算なし）",O37=""),"",IF(O37="大学運営経費","予算名称",IF(COUNTIF(O37,"*科研費*"),"種目",IF(O37="先方負担","負担種別（全額/一部）",IF(O37="その他","詳細","資金(ﾌﾟﾛｼﾞｪｸﾄ)名称")))))</f>
        <v/>
      </c>
      <c r="H38" s="125"/>
      <c r="I38" s="125"/>
      <c r="J38" s="125"/>
      <c r="K38" s="125"/>
      <c r="L38" s="125"/>
      <c r="M38" s="125"/>
      <c r="N38" s="125"/>
      <c r="O38" s="374" t="s">
        <v>172</v>
      </c>
      <c r="P38" s="126"/>
      <c r="Q38" s="126"/>
      <c r="R38" s="126"/>
      <c r="S38" s="126"/>
      <c r="T38" s="126"/>
      <c r="U38" s="126"/>
      <c r="V38" s="126"/>
      <c r="W38" s="126"/>
      <c r="X38" s="126"/>
      <c r="Y38" s="126"/>
      <c r="Z38" s="126"/>
      <c r="AA38" s="126"/>
      <c r="AB38" s="126"/>
      <c r="AC38" s="126"/>
      <c r="AD38" s="126"/>
      <c r="AE38" s="126"/>
      <c r="AF38" s="126"/>
      <c r="AG38" s="127"/>
      <c r="AH38" s="172"/>
      <c r="AI38" s="173"/>
      <c r="AJ38" s="173"/>
      <c r="AK38" s="173"/>
      <c r="AL38" s="173"/>
      <c r="AM38" s="173"/>
      <c r="AN38" s="174"/>
      <c r="AO38" s="41"/>
      <c r="AP38" s="183"/>
      <c r="AQ38" s="183"/>
      <c r="AR38" s="43" t="s">
        <v>113</v>
      </c>
      <c r="AS38" s="44"/>
      <c r="AT38" s="44"/>
      <c r="AU38" s="44"/>
      <c r="AV38" s="44"/>
      <c r="AW38" s="44"/>
      <c r="AX38" s="41" t="s">
        <v>114</v>
      </c>
      <c r="AY38" s="41"/>
      <c r="AZ38" s="41"/>
      <c r="BA38" s="41"/>
      <c r="BB38" s="41"/>
      <c r="BC38" s="41"/>
      <c r="BD38" s="196" t="s">
        <v>115</v>
      </c>
      <c r="BE38" s="196"/>
      <c r="BF38" s="196"/>
      <c r="BG38" s="196"/>
      <c r="BH38" s="196"/>
      <c r="BI38" s="196"/>
      <c r="BJ38" s="196"/>
      <c r="BK38" s="196"/>
      <c r="BL38" s="196"/>
      <c r="BM38" s="41" t="s">
        <v>116</v>
      </c>
      <c r="BN38" s="27"/>
    </row>
    <row r="39" spans="1:66" ht="17.25" customHeight="1">
      <c r="A39" s="177"/>
      <c r="B39" s="178"/>
      <c r="C39" s="178"/>
      <c r="D39" s="178"/>
      <c r="E39" s="178"/>
      <c r="F39" s="179"/>
      <c r="G39" s="124" t="str">
        <f>+IF(OR(O37="基盤研究費",O37="大学運営経費",O37="自己負担（精算なし）",O37="その他",O37=""),"",IF(O37="先方負担","先方負担先名",IF(COUNTIF(O37,"*科研費*"),"研究代表者名","経費区分（直接/間接）")))</f>
        <v/>
      </c>
      <c r="H39" s="125"/>
      <c r="I39" s="125"/>
      <c r="J39" s="125"/>
      <c r="K39" s="125"/>
      <c r="L39" s="125"/>
      <c r="M39" s="125"/>
      <c r="N39" s="125"/>
      <c r="O39" s="126"/>
      <c r="P39" s="126"/>
      <c r="Q39" s="126"/>
      <c r="R39" s="126"/>
      <c r="S39" s="126"/>
      <c r="T39" s="126"/>
      <c r="U39" s="126"/>
      <c r="V39" s="126"/>
      <c r="W39" s="126"/>
      <c r="X39" s="126"/>
      <c r="Y39" s="126"/>
      <c r="Z39" s="126"/>
      <c r="AA39" s="126"/>
      <c r="AB39" s="126"/>
      <c r="AC39" s="126"/>
      <c r="AD39" s="126"/>
      <c r="AE39" s="126"/>
      <c r="AF39" s="126"/>
      <c r="AG39" s="127"/>
      <c r="AH39" s="132" t="s">
        <v>117</v>
      </c>
      <c r="AI39" s="133"/>
      <c r="AJ39" s="133"/>
      <c r="AK39" s="133"/>
      <c r="AL39" s="133"/>
      <c r="AM39" s="133"/>
      <c r="AN39" s="160"/>
      <c r="AO39" s="36"/>
      <c r="AP39" s="182"/>
      <c r="AQ39" s="182"/>
      <c r="AR39" s="39" t="s">
        <v>112</v>
      </c>
      <c r="AS39" s="40"/>
      <c r="AT39" s="40"/>
      <c r="AU39" s="40"/>
      <c r="AV39" s="40"/>
      <c r="AW39" s="40"/>
      <c r="AX39" s="38"/>
      <c r="AY39" s="15"/>
      <c r="AZ39" s="15"/>
      <c r="BA39" s="15"/>
      <c r="BB39" s="15"/>
      <c r="BC39" s="15"/>
      <c r="BD39" s="15"/>
      <c r="BE39" s="15"/>
      <c r="BF39" s="15"/>
      <c r="BG39" s="15"/>
      <c r="BH39" s="15"/>
      <c r="BI39" s="15"/>
      <c r="BJ39" s="15"/>
      <c r="BK39" s="15"/>
      <c r="BL39" s="15"/>
      <c r="BM39" s="15"/>
      <c r="BN39" s="21"/>
    </row>
    <row r="40" spans="1:66" ht="17.25" customHeight="1">
      <c r="A40" s="177"/>
      <c r="B40" s="178"/>
      <c r="C40" s="178"/>
      <c r="D40" s="178"/>
      <c r="E40" s="178"/>
      <c r="F40" s="179"/>
      <c r="G40" s="124" t="str">
        <f>+IF(OR(O37="基盤研究費",O37="大学運営経費",O37="自己負担（精算なし）",O37="その他",O37=""),"",IF(O37="先方負担","先方負担内容",IF(COUNTIF(O37,"*科研費*"),"所管（ﾌﾟﾛｼﾞｪｸﾄ）名称","ﾌﾟﾛｼﾞｪｸﾄNo.(ｺｰﾄﾞ)")))</f>
        <v/>
      </c>
      <c r="H40" s="125"/>
      <c r="I40" s="125"/>
      <c r="J40" s="125"/>
      <c r="K40" s="125"/>
      <c r="L40" s="125"/>
      <c r="M40" s="125"/>
      <c r="N40" s="125"/>
      <c r="O40" s="126"/>
      <c r="P40" s="126"/>
      <c r="Q40" s="126"/>
      <c r="R40" s="126"/>
      <c r="S40" s="126"/>
      <c r="T40" s="126"/>
      <c r="U40" s="126"/>
      <c r="V40" s="126"/>
      <c r="W40" s="126"/>
      <c r="X40" s="126"/>
      <c r="Y40" s="126"/>
      <c r="Z40" s="126"/>
      <c r="AA40" s="126"/>
      <c r="AB40" s="126"/>
      <c r="AC40" s="126"/>
      <c r="AD40" s="126"/>
      <c r="AE40" s="126"/>
      <c r="AF40" s="126"/>
      <c r="AG40" s="127"/>
      <c r="AH40" s="136"/>
      <c r="AI40" s="137"/>
      <c r="AJ40" s="137"/>
      <c r="AK40" s="137"/>
      <c r="AL40" s="137"/>
      <c r="AM40" s="137"/>
      <c r="AN40" s="161"/>
      <c r="AO40" s="41"/>
      <c r="AP40" s="196"/>
      <c r="AQ40" s="196"/>
      <c r="AR40" s="43" t="s">
        <v>113</v>
      </c>
      <c r="AS40" s="44"/>
      <c r="AT40" s="44"/>
      <c r="AU40" s="44"/>
      <c r="AV40" s="44"/>
      <c r="AW40" s="44"/>
      <c r="AX40" s="16"/>
      <c r="AY40" s="16"/>
      <c r="AZ40" s="16"/>
      <c r="BA40" s="16"/>
      <c r="BB40" s="16"/>
      <c r="BC40" s="16"/>
      <c r="BD40" s="16"/>
      <c r="BE40" s="16"/>
      <c r="BF40" s="16"/>
      <c r="BG40" s="16"/>
      <c r="BH40" s="16"/>
      <c r="BI40" s="16"/>
      <c r="BJ40" s="16"/>
      <c r="BK40" s="16"/>
      <c r="BL40" s="16"/>
      <c r="BM40" s="16"/>
      <c r="BN40" s="27"/>
    </row>
    <row r="41" spans="1:66" ht="17.25" customHeight="1">
      <c r="A41" s="177"/>
      <c r="B41" s="178"/>
      <c r="C41" s="178"/>
      <c r="D41" s="178"/>
      <c r="E41" s="178"/>
      <c r="F41" s="179"/>
      <c r="G41" s="124" t="str">
        <f>IF(COUNTIF(O37,"*科研費*"),"ﾌﾟﾛｼﾞｪｸﾄNo.(ｺｰﾄﾞ)","")</f>
        <v/>
      </c>
      <c r="H41" s="125"/>
      <c r="I41" s="125"/>
      <c r="J41" s="125"/>
      <c r="K41" s="125"/>
      <c r="L41" s="125"/>
      <c r="M41" s="125"/>
      <c r="N41" s="125"/>
      <c r="O41" s="126"/>
      <c r="P41" s="126"/>
      <c r="Q41" s="126"/>
      <c r="R41" s="126"/>
      <c r="S41" s="126"/>
      <c r="T41" s="126"/>
      <c r="U41" s="126"/>
      <c r="V41" s="126"/>
      <c r="W41" s="126"/>
      <c r="X41" s="126"/>
      <c r="Y41" s="126"/>
      <c r="Z41" s="126"/>
      <c r="AA41" s="126"/>
      <c r="AB41" s="126"/>
      <c r="AC41" s="126"/>
      <c r="AD41" s="126"/>
      <c r="AE41" s="126"/>
      <c r="AF41" s="126"/>
      <c r="AG41" s="127"/>
      <c r="AH41" s="169" t="s">
        <v>118</v>
      </c>
      <c r="AI41" s="170"/>
      <c r="AJ41" s="170"/>
      <c r="AK41" s="170"/>
      <c r="AL41" s="170"/>
      <c r="AM41" s="170"/>
      <c r="AN41" s="171"/>
      <c r="AO41" s="36"/>
      <c r="AP41" s="182"/>
      <c r="AQ41" s="182"/>
      <c r="AR41" s="39" t="s">
        <v>112</v>
      </c>
      <c r="AS41" s="40"/>
      <c r="AT41" s="40"/>
      <c r="AU41" s="40"/>
      <c r="AV41" s="40"/>
      <c r="AW41" s="40"/>
      <c r="AX41" s="38"/>
      <c r="AY41" s="15"/>
      <c r="AZ41" s="15"/>
      <c r="BA41" s="15"/>
      <c r="BB41" s="15"/>
      <c r="BC41" s="15"/>
      <c r="BD41" s="15"/>
      <c r="BE41" s="15"/>
      <c r="BF41" s="15"/>
      <c r="BG41" s="15"/>
      <c r="BH41" s="15"/>
      <c r="BI41" s="15"/>
      <c r="BJ41" s="15"/>
      <c r="BK41" s="15"/>
      <c r="BL41" s="15"/>
      <c r="BM41" s="15"/>
      <c r="BN41" s="21"/>
    </row>
    <row r="42" spans="1:66" ht="17.25" customHeight="1">
      <c r="A42" s="172"/>
      <c r="B42" s="173"/>
      <c r="C42" s="173"/>
      <c r="D42" s="173"/>
      <c r="E42" s="173"/>
      <c r="F42" s="174"/>
      <c r="G42" s="128" t="s">
        <v>151</v>
      </c>
      <c r="H42" s="129"/>
      <c r="I42" s="129"/>
      <c r="J42" s="129"/>
      <c r="K42" s="129"/>
      <c r="L42" s="129"/>
      <c r="M42" s="129"/>
      <c r="N42" s="129"/>
      <c r="O42" s="130"/>
      <c r="P42" s="130"/>
      <c r="Q42" s="130"/>
      <c r="R42" s="130"/>
      <c r="S42" s="130"/>
      <c r="T42" s="130"/>
      <c r="U42" s="130"/>
      <c r="V42" s="130"/>
      <c r="W42" s="130"/>
      <c r="X42" s="130"/>
      <c r="Y42" s="130"/>
      <c r="Z42" s="130"/>
      <c r="AA42" s="130"/>
      <c r="AB42" s="130"/>
      <c r="AC42" s="130"/>
      <c r="AD42" s="130"/>
      <c r="AE42" s="130"/>
      <c r="AF42" s="130"/>
      <c r="AG42" s="131"/>
      <c r="AH42" s="172"/>
      <c r="AI42" s="173"/>
      <c r="AJ42" s="173"/>
      <c r="AK42" s="173"/>
      <c r="AL42" s="173"/>
      <c r="AM42" s="173"/>
      <c r="AN42" s="174"/>
      <c r="AO42" s="41"/>
      <c r="AP42" s="196"/>
      <c r="AQ42" s="196"/>
      <c r="AR42" s="43" t="s">
        <v>113</v>
      </c>
      <c r="AS42" s="44"/>
      <c r="AT42" s="44"/>
      <c r="AU42" s="44"/>
      <c r="AV42" s="44"/>
      <c r="AW42" s="44"/>
      <c r="AX42" s="16"/>
      <c r="AY42" s="41" t="s">
        <v>119</v>
      </c>
      <c r="AZ42" s="41"/>
      <c r="BA42" s="41"/>
      <c r="BB42" s="41"/>
      <c r="BC42" s="41"/>
      <c r="BD42" s="41"/>
      <c r="BE42" s="41" t="s">
        <v>120</v>
      </c>
      <c r="BF42" s="196">
        <v>1000</v>
      </c>
      <c r="BG42" s="196"/>
      <c r="BH42" s="196"/>
      <c r="BI42" s="196"/>
      <c r="BJ42" s="41" t="s">
        <v>121</v>
      </c>
      <c r="BK42" s="41" t="s">
        <v>122</v>
      </c>
      <c r="BL42" s="45"/>
      <c r="BM42" s="11"/>
      <c r="BN42" s="73"/>
    </row>
    <row r="43" spans="1:66" ht="17.25" customHeight="1">
      <c r="A43" s="169" t="s">
        <v>26</v>
      </c>
      <c r="B43" s="170"/>
      <c r="C43" s="170"/>
      <c r="D43" s="170"/>
      <c r="E43" s="170"/>
      <c r="F43" s="171"/>
      <c r="G43" s="204"/>
      <c r="H43" s="205"/>
      <c r="I43" s="107" t="s">
        <v>27</v>
      </c>
      <c r="J43" s="107"/>
      <c r="K43" s="107"/>
      <c r="L43" s="107"/>
      <c r="M43" s="107"/>
      <c r="N43" s="107"/>
      <c r="O43" s="205"/>
      <c r="P43" s="205"/>
      <c r="Q43" s="107" t="s">
        <v>28</v>
      </c>
      <c r="R43" s="107"/>
      <c r="S43" s="107"/>
      <c r="T43" s="107"/>
      <c r="U43" s="107"/>
      <c r="V43" s="107"/>
      <c r="W43" s="82"/>
      <c r="X43" s="82"/>
      <c r="Y43" s="82"/>
      <c r="Z43" s="82"/>
      <c r="AA43" s="82"/>
      <c r="AB43" s="82"/>
      <c r="AC43" s="82"/>
      <c r="AD43" s="82"/>
      <c r="AE43" s="82"/>
      <c r="AF43" s="77"/>
      <c r="AG43" s="84"/>
      <c r="AH43" s="132" t="s">
        <v>123</v>
      </c>
      <c r="AI43" s="133"/>
      <c r="AJ43" s="133"/>
      <c r="AK43" s="133"/>
      <c r="AL43" s="133"/>
      <c r="AM43" s="133"/>
      <c r="AN43" s="160"/>
      <c r="AO43" s="36"/>
      <c r="AP43" s="182"/>
      <c r="AQ43" s="182"/>
      <c r="AR43" s="39" t="s">
        <v>112</v>
      </c>
      <c r="AS43" s="40"/>
      <c r="AT43" s="40"/>
      <c r="AU43" s="40"/>
      <c r="AV43" s="40"/>
      <c r="AW43" s="40"/>
      <c r="AX43" s="38"/>
      <c r="AY43" s="15"/>
      <c r="AZ43" s="15"/>
      <c r="BA43" s="15"/>
      <c r="BB43" s="15"/>
      <c r="BC43" s="15"/>
      <c r="BD43" s="15"/>
      <c r="BE43" s="15"/>
      <c r="BF43" s="15"/>
      <c r="BG43" s="15"/>
      <c r="BH43" s="15"/>
      <c r="BI43" s="15"/>
      <c r="BJ43" s="15"/>
      <c r="BK43" s="15"/>
      <c r="BL43" s="15"/>
      <c r="BM43" s="15"/>
      <c r="BN43" s="21"/>
    </row>
    <row r="44" spans="1:66" ht="17.25" customHeight="1">
      <c r="A44" s="177"/>
      <c r="B44" s="178"/>
      <c r="C44" s="178"/>
      <c r="D44" s="178"/>
      <c r="E44" s="178"/>
      <c r="F44" s="179"/>
      <c r="G44" s="180"/>
      <c r="H44" s="144"/>
      <c r="I44" s="181" t="s">
        <v>29</v>
      </c>
      <c r="J44" s="181"/>
      <c r="K44" s="181"/>
      <c r="L44" s="181"/>
      <c r="M44" s="181"/>
      <c r="N44" s="181"/>
      <c r="O44" s="144"/>
      <c r="P44" s="144"/>
      <c r="Q44" s="181" t="s">
        <v>30</v>
      </c>
      <c r="R44" s="181"/>
      <c r="S44" s="181"/>
      <c r="T44" s="181"/>
      <c r="U44" s="181"/>
      <c r="V44" s="181"/>
      <c r="W44" s="144"/>
      <c r="X44" s="144"/>
      <c r="Y44" s="81" t="s">
        <v>31</v>
      </c>
      <c r="Z44" s="81"/>
      <c r="AA44" s="81"/>
      <c r="AB44" s="81"/>
      <c r="AC44" s="81"/>
      <c r="AD44" s="81"/>
      <c r="AE44" s="81"/>
      <c r="AF44" s="79"/>
      <c r="AG44" s="80"/>
      <c r="AH44" s="136"/>
      <c r="AI44" s="137"/>
      <c r="AJ44" s="137"/>
      <c r="AK44" s="137"/>
      <c r="AL44" s="137"/>
      <c r="AM44" s="137"/>
      <c r="AN44" s="161"/>
      <c r="AO44" s="48"/>
      <c r="AP44" s="159"/>
      <c r="AQ44" s="159"/>
      <c r="AR44" s="49" t="s">
        <v>113</v>
      </c>
      <c r="AS44" s="50"/>
      <c r="AT44" s="50"/>
      <c r="AU44" s="50"/>
      <c r="AV44" s="50"/>
      <c r="AW44" s="50"/>
      <c r="AX44" s="11"/>
      <c r="AY44" s="11"/>
      <c r="AZ44" s="11"/>
      <c r="BA44" s="11"/>
      <c r="BB44" s="11"/>
      <c r="BC44" s="11"/>
      <c r="BD44" s="11"/>
      <c r="BE44" s="11"/>
      <c r="BF44" s="11"/>
      <c r="BG44" s="11"/>
      <c r="BH44" s="11"/>
      <c r="BI44" s="11"/>
      <c r="BJ44" s="11"/>
      <c r="BK44" s="11"/>
      <c r="BL44" s="11"/>
      <c r="BM44" s="11"/>
      <c r="BN44" s="13"/>
    </row>
    <row r="45" spans="1:66" ht="17.25" customHeight="1">
      <c r="A45" s="172"/>
      <c r="B45" s="173"/>
      <c r="C45" s="173"/>
      <c r="D45" s="173"/>
      <c r="E45" s="173"/>
      <c r="F45" s="174"/>
      <c r="G45" s="145"/>
      <c r="H45" s="146"/>
      <c r="I45" s="110" t="s">
        <v>32</v>
      </c>
      <c r="J45" s="110"/>
      <c r="K45" s="110"/>
      <c r="L45" s="110"/>
      <c r="M45" s="110"/>
      <c r="N45" s="110"/>
      <c r="O45" s="146"/>
      <c r="P45" s="146"/>
      <c r="Q45" s="110" t="s">
        <v>33</v>
      </c>
      <c r="R45" s="110"/>
      <c r="S45" s="110"/>
      <c r="T45" s="110"/>
      <c r="U45" s="110"/>
      <c r="V45" s="110"/>
      <c r="W45" s="146"/>
      <c r="X45" s="146"/>
      <c r="Y45" s="83" t="s">
        <v>34</v>
      </c>
      <c r="Z45" s="83"/>
      <c r="AA45" s="83"/>
      <c r="AB45" s="83"/>
      <c r="AC45" s="83"/>
      <c r="AD45" s="83"/>
      <c r="AE45" s="83"/>
      <c r="AF45" s="83"/>
      <c r="AG45" s="85"/>
      <c r="AH45" s="132"/>
      <c r="AI45" s="133"/>
      <c r="AJ45" s="133"/>
      <c r="AK45" s="133"/>
      <c r="AL45" s="133"/>
      <c r="AM45" s="133"/>
      <c r="AN45" s="133"/>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9"/>
    </row>
    <row r="46" spans="1:66" ht="17.25" customHeight="1">
      <c r="A46" s="169" t="s">
        <v>35</v>
      </c>
      <c r="B46" s="170"/>
      <c r="C46" s="170"/>
      <c r="D46" s="170"/>
      <c r="E46" s="170"/>
      <c r="F46" s="171"/>
      <c r="G46" s="106" t="s">
        <v>36</v>
      </c>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8"/>
      <c r="AH46" s="134"/>
      <c r="AI46" s="135"/>
      <c r="AJ46" s="135"/>
      <c r="AK46" s="135"/>
      <c r="AL46" s="135"/>
      <c r="AM46" s="135"/>
      <c r="AN46" s="135"/>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1"/>
    </row>
    <row r="47" spans="1:66" ht="17.25" customHeight="1">
      <c r="A47" s="172"/>
      <c r="B47" s="173"/>
      <c r="C47" s="173"/>
      <c r="D47" s="173"/>
      <c r="E47" s="173"/>
      <c r="F47" s="174"/>
      <c r="G47" s="109"/>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1"/>
      <c r="AH47" s="134"/>
      <c r="AI47" s="135"/>
      <c r="AJ47" s="135"/>
      <c r="AK47" s="135"/>
      <c r="AL47" s="135"/>
      <c r="AM47" s="135"/>
      <c r="AN47" s="135"/>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1"/>
    </row>
    <row r="48" spans="1:66" ht="17.25" customHeight="1">
      <c r="A48" s="169" t="s">
        <v>124</v>
      </c>
      <c r="B48" s="170"/>
      <c r="C48" s="170"/>
      <c r="D48" s="170"/>
      <c r="E48" s="170"/>
      <c r="F48" s="171"/>
      <c r="G48" s="106" t="s">
        <v>204</v>
      </c>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8"/>
      <c r="AH48" s="134"/>
      <c r="AI48" s="135"/>
      <c r="AJ48" s="135"/>
      <c r="AK48" s="135"/>
      <c r="AL48" s="135"/>
      <c r="AM48" s="135"/>
      <c r="AN48" s="135"/>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1"/>
    </row>
    <row r="49" spans="1:75" ht="17.25" customHeight="1">
      <c r="A49" s="172"/>
      <c r="B49" s="173"/>
      <c r="C49" s="173"/>
      <c r="D49" s="173"/>
      <c r="E49" s="173"/>
      <c r="F49" s="174"/>
      <c r="G49" s="109"/>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1"/>
      <c r="AH49" s="134"/>
      <c r="AI49" s="135"/>
      <c r="AJ49" s="135"/>
      <c r="AK49" s="135"/>
      <c r="AL49" s="135"/>
      <c r="AM49" s="135"/>
      <c r="AN49" s="135"/>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1"/>
    </row>
    <row r="50" spans="1:75" ht="17.25" customHeight="1">
      <c r="A50" s="169" t="s">
        <v>87</v>
      </c>
      <c r="B50" s="170"/>
      <c r="C50" s="170"/>
      <c r="D50" s="170"/>
      <c r="E50" s="170"/>
      <c r="F50" s="171"/>
      <c r="G50" s="97"/>
      <c r="H50" s="98"/>
      <c r="I50" s="175" t="s">
        <v>72</v>
      </c>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6"/>
      <c r="AH50" s="134"/>
      <c r="AI50" s="135"/>
      <c r="AJ50" s="135"/>
      <c r="AK50" s="135"/>
      <c r="AL50" s="135"/>
      <c r="AM50" s="135"/>
      <c r="AN50" s="135"/>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1"/>
    </row>
    <row r="51" spans="1:75" ht="17.25" customHeight="1">
      <c r="A51" s="172"/>
      <c r="B51" s="173"/>
      <c r="C51" s="173"/>
      <c r="D51" s="173"/>
      <c r="E51" s="173"/>
      <c r="F51" s="174"/>
      <c r="G51" s="100"/>
      <c r="H51" s="101"/>
      <c r="I51" s="122" t="s">
        <v>95</v>
      </c>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3"/>
      <c r="AH51" s="136"/>
      <c r="AI51" s="137"/>
      <c r="AJ51" s="137"/>
      <c r="AK51" s="137"/>
      <c r="AL51" s="137"/>
      <c r="AM51" s="137"/>
      <c r="AN51" s="137"/>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3"/>
    </row>
    <row r="52" spans="1:75" ht="17.25" customHeight="1">
      <c r="A52" s="168" t="s">
        <v>125</v>
      </c>
      <c r="B52" s="168"/>
      <c r="C52" s="168"/>
      <c r="D52" s="168"/>
      <c r="E52" s="168"/>
      <c r="F52" s="168"/>
      <c r="G52" s="162"/>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4"/>
      <c r="BT52" s="78"/>
      <c r="BU52" s="78"/>
      <c r="BV52" s="78"/>
      <c r="BW52" s="78"/>
    </row>
    <row r="53" spans="1:75" ht="17.25" customHeight="1">
      <c r="A53" s="168"/>
      <c r="B53" s="168"/>
      <c r="C53" s="168"/>
      <c r="D53" s="168"/>
      <c r="E53" s="168"/>
      <c r="F53" s="168"/>
      <c r="G53" s="165"/>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7"/>
      <c r="BT53" s="78"/>
      <c r="BU53" s="78"/>
      <c r="BV53" s="78"/>
      <c r="BW53" s="78"/>
    </row>
    <row r="54" spans="1:75" ht="14.25" customHeight="1">
      <c r="A54" s="2" t="s">
        <v>136</v>
      </c>
      <c r="BH54" s="78"/>
    </row>
    <row r="55" spans="1:75" ht="4.9000000000000004" customHeight="1">
      <c r="BH55" s="78"/>
    </row>
    <row r="56" spans="1:75" ht="17.25" customHeight="1">
      <c r="A56" s="87" t="s">
        <v>137</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64"/>
      <c r="AX56" s="64"/>
      <c r="AY56" s="64"/>
      <c r="AZ56" s="64"/>
      <c r="BA56" s="64"/>
      <c r="BB56" s="64"/>
      <c r="BC56" s="64"/>
      <c r="BD56" s="64"/>
      <c r="BE56" s="64"/>
      <c r="BF56" s="64"/>
      <c r="BG56" s="64"/>
      <c r="BH56" s="88" t="s">
        <v>141</v>
      </c>
      <c r="BI56" s="89"/>
      <c r="BJ56" s="94" t="s">
        <v>147</v>
      </c>
      <c r="BK56" s="95"/>
      <c r="BL56" s="95"/>
      <c r="BM56" s="95"/>
      <c r="BN56" s="96"/>
    </row>
    <row r="57" spans="1:75" ht="17.25" customHeight="1">
      <c r="A57" s="2" t="s">
        <v>73</v>
      </c>
      <c r="AH57" s="11"/>
      <c r="AT57" s="11"/>
      <c r="BA57" s="11"/>
      <c r="BH57" s="90"/>
      <c r="BI57" s="91"/>
      <c r="BJ57" s="97"/>
      <c r="BK57" s="98"/>
      <c r="BL57" s="98"/>
      <c r="BM57" s="98"/>
      <c r="BN57" s="99"/>
    </row>
    <row r="58" spans="1:75" ht="17.25" customHeight="1">
      <c r="A58" s="2" t="s">
        <v>74</v>
      </c>
      <c r="AT58" s="11"/>
      <c r="BA58" s="11"/>
      <c r="BH58" s="90"/>
      <c r="BI58" s="91"/>
      <c r="BJ58" s="100"/>
      <c r="BK58" s="101"/>
      <c r="BL58" s="101"/>
      <c r="BM58" s="101"/>
      <c r="BN58" s="102"/>
    </row>
    <row r="59" spans="1:75" ht="17.25" customHeight="1">
      <c r="A59" s="2" t="s">
        <v>126</v>
      </c>
      <c r="AH59" s="46"/>
      <c r="AI59" s="47"/>
      <c r="AJ59" s="47"/>
      <c r="AK59" s="47"/>
      <c r="AL59" s="47"/>
      <c r="AM59" s="47"/>
      <c r="AN59" s="11"/>
      <c r="AO59" s="11"/>
      <c r="AP59" s="11"/>
      <c r="AQ59" s="11"/>
      <c r="AR59" s="11"/>
      <c r="BH59" s="90"/>
      <c r="BI59" s="91"/>
      <c r="BJ59" s="100"/>
      <c r="BK59" s="101"/>
      <c r="BL59" s="101"/>
      <c r="BM59" s="101"/>
      <c r="BN59" s="102"/>
    </row>
    <row r="60" spans="1:75" ht="17.25" customHeight="1">
      <c r="A60" s="2" t="s">
        <v>127</v>
      </c>
      <c r="AH60" s="11"/>
      <c r="AT60" s="11"/>
      <c r="BA60" s="11"/>
      <c r="BH60" s="92"/>
      <c r="BI60" s="93"/>
      <c r="BJ60" s="103"/>
      <c r="BK60" s="104"/>
      <c r="BL60" s="104"/>
      <c r="BM60" s="104"/>
      <c r="BN60" s="105"/>
    </row>
    <row r="61" spans="1:75" ht="17.25" customHeight="1">
      <c r="A61" s="87" t="s">
        <v>128</v>
      </c>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row>
    <row r="62" spans="1:75" ht="17.25" customHeight="1">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row>
    <row r="63" spans="1:75" ht="17.25" customHeight="1">
      <c r="A63" s="2" t="s">
        <v>129</v>
      </c>
      <c r="AT63" s="11"/>
      <c r="BA63" s="11"/>
      <c r="BJ63" s="11"/>
    </row>
    <row r="64" spans="1:75" ht="18.75" customHeight="1">
      <c r="A64" s="2" t="s">
        <v>134</v>
      </c>
      <c r="L64" s="11"/>
      <c r="M64" s="11"/>
      <c r="N64" s="11"/>
      <c r="O64" s="11"/>
      <c r="P64" s="11"/>
      <c r="Q64" s="11"/>
      <c r="AT64" s="11"/>
      <c r="BA64" s="11"/>
      <c r="BJ64" s="11"/>
    </row>
    <row r="65" spans="1:60" ht="17.25" customHeight="1">
      <c r="A65" s="5" t="s">
        <v>130</v>
      </c>
      <c r="BH65" s="78"/>
    </row>
    <row r="66" spans="1:60" ht="12.75" customHeight="1"/>
    <row r="67" spans="1:60" ht="12.75" customHeight="1"/>
    <row r="68" spans="1:60" ht="12.75" customHeight="1"/>
  </sheetData>
  <mergeCells count="191">
    <mergeCell ref="A61:BN62"/>
    <mergeCell ref="A52:F53"/>
    <mergeCell ref="G52:BN53"/>
    <mergeCell ref="A56:AV56"/>
    <mergeCell ref="BH56:BI60"/>
    <mergeCell ref="BJ56:BN56"/>
    <mergeCell ref="BJ57:BN60"/>
    <mergeCell ref="AO45:BN51"/>
    <mergeCell ref="A46:F47"/>
    <mergeCell ref="G46:AG47"/>
    <mergeCell ref="A48:F49"/>
    <mergeCell ref="G48:AG49"/>
    <mergeCell ref="A50:F51"/>
    <mergeCell ref="G50:H50"/>
    <mergeCell ref="I50:AG50"/>
    <mergeCell ref="G51:H51"/>
    <mergeCell ref="I51:AG51"/>
    <mergeCell ref="A37:F42"/>
    <mergeCell ref="O44:P44"/>
    <mergeCell ref="Q44:V44"/>
    <mergeCell ref="W44:X44"/>
    <mergeCell ref="AP44:AQ44"/>
    <mergeCell ref="G45:H45"/>
    <mergeCell ref="I45:N45"/>
    <mergeCell ref="O45:P45"/>
    <mergeCell ref="Q45:V45"/>
    <mergeCell ref="W45:X45"/>
    <mergeCell ref="AH45:AN51"/>
    <mergeCell ref="G41:N41"/>
    <mergeCell ref="O41:AG41"/>
    <mergeCell ref="AH41:AN42"/>
    <mergeCell ref="A43:F45"/>
    <mergeCell ref="G43:H43"/>
    <mergeCell ref="I43:N43"/>
    <mergeCell ref="O43:P43"/>
    <mergeCell ref="Q43:V43"/>
    <mergeCell ref="AH43:AN44"/>
    <mergeCell ref="AP43:AQ43"/>
    <mergeCell ref="G44:H44"/>
    <mergeCell ref="I44:N44"/>
    <mergeCell ref="G37:N37"/>
    <mergeCell ref="BD38:BL38"/>
    <mergeCell ref="G39:N39"/>
    <mergeCell ref="O39:AG39"/>
    <mergeCell ref="AH39:AN40"/>
    <mergeCell ref="AP39:AQ39"/>
    <mergeCell ref="G40:N40"/>
    <mergeCell ref="O40:AG40"/>
    <mergeCell ref="AP40:AQ40"/>
    <mergeCell ref="BF42:BI42"/>
    <mergeCell ref="O37:AG37"/>
    <mergeCell ref="AH37:AN38"/>
    <mergeCell ref="AP37:AQ37"/>
    <mergeCell ref="G38:N38"/>
    <mergeCell ref="AP41:AQ41"/>
    <mergeCell ref="G42:N42"/>
    <mergeCell ref="O42:AG42"/>
    <mergeCell ref="AP42:AQ42"/>
    <mergeCell ref="O38:AG38"/>
    <mergeCell ref="AP38:AQ38"/>
    <mergeCell ref="BC32:BN32"/>
    <mergeCell ref="A34:E35"/>
    <mergeCell ref="F34:K35"/>
    <mergeCell ref="AE34:AH35"/>
    <mergeCell ref="AI34:AM35"/>
    <mergeCell ref="AN34:AP34"/>
    <mergeCell ref="AQ34:AW34"/>
    <mergeCell ref="AX34:BB35"/>
    <mergeCell ref="BC34:BE34"/>
    <mergeCell ref="BF34:BN34"/>
    <mergeCell ref="AN35:AP35"/>
    <mergeCell ref="AQ35:AW35"/>
    <mergeCell ref="BC35:BE35"/>
    <mergeCell ref="BF35:BN35"/>
    <mergeCell ref="AL29:AW29"/>
    <mergeCell ref="AX29:BN30"/>
    <mergeCell ref="AE30:AJ30"/>
    <mergeCell ref="AL30:AP30"/>
    <mergeCell ref="AQ30:AS30"/>
    <mergeCell ref="AU30:AW30"/>
    <mergeCell ref="AX27:BN28"/>
    <mergeCell ref="AE28:AJ28"/>
    <mergeCell ref="AL28:AP28"/>
    <mergeCell ref="AQ28:AS28"/>
    <mergeCell ref="AU28:AW28"/>
    <mergeCell ref="AL27:AW27"/>
    <mergeCell ref="A29:A30"/>
    <mergeCell ref="B29:F30"/>
    <mergeCell ref="G29:S30"/>
    <mergeCell ref="T29:AD30"/>
    <mergeCell ref="AE29:AJ29"/>
    <mergeCell ref="A27:A28"/>
    <mergeCell ref="B27:F28"/>
    <mergeCell ref="G27:S28"/>
    <mergeCell ref="T27:AD28"/>
    <mergeCell ref="AE27:AJ27"/>
    <mergeCell ref="AX25:BN26"/>
    <mergeCell ref="AE26:AJ26"/>
    <mergeCell ref="AL26:AP26"/>
    <mergeCell ref="AQ26:AS26"/>
    <mergeCell ref="AU26:AW26"/>
    <mergeCell ref="AX23:BN24"/>
    <mergeCell ref="AE24:AJ24"/>
    <mergeCell ref="AL24:AP24"/>
    <mergeCell ref="AQ24:AS24"/>
    <mergeCell ref="AU24:AW24"/>
    <mergeCell ref="A25:A26"/>
    <mergeCell ref="B25:F26"/>
    <mergeCell ref="G25:S26"/>
    <mergeCell ref="T25:AD26"/>
    <mergeCell ref="AE25:AJ25"/>
    <mergeCell ref="AQ22:AS22"/>
    <mergeCell ref="AU22:AW22"/>
    <mergeCell ref="A23:A24"/>
    <mergeCell ref="B23:F24"/>
    <mergeCell ref="G23:S24"/>
    <mergeCell ref="T23:AD24"/>
    <mergeCell ref="AE23:AJ23"/>
    <mergeCell ref="AL23:AW23"/>
    <mergeCell ref="AL25:AW25"/>
    <mergeCell ref="A21:A22"/>
    <mergeCell ref="B21:F22"/>
    <mergeCell ref="G21:S22"/>
    <mergeCell ref="T21:AD22"/>
    <mergeCell ref="AE21:AJ21"/>
    <mergeCell ref="AL21:AW21"/>
    <mergeCell ref="AX21:BN22"/>
    <mergeCell ref="AE22:AJ22"/>
    <mergeCell ref="AL22:AP22"/>
    <mergeCell ref="AF16:AG16"/>
    <mergeCell ref="V17:AE17"/>
    <mergeCell ref="AF17:AG17"/>
    <mergeCell ref="A14:F15"/>
    <mergeCell ref="G14:O15"/>
    <mergeCell ref="P14:U15"/>
    <mergeCell ref="V14:AE14"/>
    <mergeCell ref="AF14:AG14"/>
    <mergeCell ref="AX19:BN20"/>
    <mergeCell ref="A19:A20"/>
    <mergeCell ref="B19:F20"/>
    <mergeCell ref="G19:S20"/>
    <mergeCell ref="T19:AD20"/>
    <mergeCell ref="AE19:AK20"/>
    <mergeCell ref="AL19:AW20"/>
    <mergeCell ref="AN14:AO14"/>
    <mergeCell ref="V15:AE15"/>
    <mergeCell ref="AF15:AG15"/>
    <mergeCell ref="AH15:BN17"/>
    <mergeCell ref="A16:F17"/>
    <mergeCell ref="AF12:AG13"/>
    <mergeCell ref="AH12:AM14"/>
    <mergeCell ref="AN12:AO12"/>
    <mergeCell ref="AP12:BN12"/>
    <mergeCell ref="AN13:AO13"/>
    <mergeCell ref="AP13:BD13"/>
    <mergeCell ref="BE13:BF13"/>
    <mergeCell ref="BG13:BN13"/>
    <mergeCell ref="AP14:AS14"/>
    <mergeCell ref="AU14:BM14"/>
    <mergeCell ref="A12:F13"/>
    <mergeCell ref="G12:O13"/>
    <mergeCell ref="P12:Q13"/>
    <mergeCell ref="R12:Z13"/>
    <mergeCell ref="AA12:AB13"/>
    <mergeCell ref="AC12:AE13"/>
    <mergeCell ref="G16:O17"/>
    <mergeCell ref="P16:U17"/>
    <mergeCell ref="V16:AE16"/>
    <mergeCell ref="A1:E2"/>
    <mergeCell ref="F1:K2"/>
    <mergeCell ref="R1:AQ3"/>
    <mergeCell ref="BE1:BN2"/>
    <mergeCell ref="BD4:BN4"/>
    <mergeCell ref="AZ5:BC5"/>
    <mergeCell ref="BD5:BN5"/>
    <mergeCell ref="A11:F11"/>
    <mergeCell ref="G11:H11"/>
    <mergeCell ref="I11:N11"/>
    <mergeCell ref="O11:P11"/>
    <mergeCell ref="Q11:AG11"/>
    <mergeCell ref="AN11:BN11"/>
    <mergeCell ref="AZ6:BC6"/>
    <mergeCell ref="BD6:BN6"/>
    <mergeCell ref="AZ7:BC7"/>
    <mergeCell ref="BD7:BN7"/>
    <mergeCell ref="A9:BN9"/>
    <mergeCell ref="A10:F10"/>
    <mergeCell ref="G10:AG10"/>
    <mergeCell ref="AH10:AM11"/>
    <mergeCell ref="AN10:AS10"/>
    <mergeCell ref="AT10:BN10"/>
  </mergeCells>
  <phoneticPr fontId="4"/>
  <dataValidations count="2">
    <dataValidation type="list" allowBlank="1" showInputMessage="1" showErrorMessage="1" sqref="O37:AG37" xr:uid="{00000000-0002-0000-0400-000000000000}">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 type="list" allowBlank="1" showInputMessage="1" showErrorMessage="1" sqref="G16 G14:O15" xr:uid="{00000000-0002-0000-0400-000001000000}">
      <formula1>"自宅,杉本キャンパス,阿倍野キャンパス,中百舌鳥キャンパス,羽曳野キャンパス,りんくうキャンパス,職務外用務地（兼業）,職務外用務地（私用）"</formula1>
    </dataValidation>
  </dataValidations>
  <printOptions horizontalCentered="1"/>
  <pageMargins left="0.19685039370078741" right="0.19685039370078741" top="0.39370078740157483" bottom="0.39370078740157483" header="0.11811023622047245" footer="0.11811023622047245"/>
  <pageSetup paperSize="9" scale="95" orientation="landscape" r:id="rId1"/>
  <headerFooter>
    <oddFooter>&amp;L&amp;P</oddFooter>
  </headerFooter>
  <rowBreaks count="1" manualBreakCount="1">
    <brk id="32" max="6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6</xdr:col>
                    <xdr:colOff>47625</xdr:colOff>
                    <xdr:row>41</xdr:row>
                    <xdr:rowOff>228600</xdr:rowOff>
                  </from>
                  <to>
                    <xdr:col>7</xdr:col>
                    <xdr:colOff>123825</xdr:colOff>
                    <xdr:row>43</xdr:row>
                    <xdr:rowOff>19050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14</xdr:col>
                    <xdr:colOff>47625</xdr:colOff>
                    <xdr:row>41</xdr:row>
                    <xdr:rowOff>228600</xdr:rowOff>
                  </from>
                  <to>
                    <xdr:col>15</xdr:col>
                    <xdr:colOff>123825</xdr:colOff>
                    <xdr:row>43</xdr:row>
                    <xdr:rowOff>19050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6</xdr:col>
                    <xdr:colOff>47625</xdr:colOff>
                    <xdr:row>42</xdr:row>
                    <xdr:rowOff>228600</xdr:rowOff>
                  </from>
                  <to>
                    <xdr:col>7</xdr:col>
                    <xdr:colOff>123825</xdr:colOff>
                    <xdr:row>44</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14</xdr:col>
                    <xdr:colOff>47625</xdr:colOff>
                    <xdr:row>42</xdr:row>
                    <xdr:rowOff>228600</xdr:rowOff>
                  </from>
                  <to>
                    <xdr:col>15</xdr:col>
                    <xdr:colOff>123825</xdr:colOff>
                    <xdr:row>44</xdr:row>
                    <xdr:rowOff>19050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22</xdr:col>
                    <xdr:colOff>47625</xdr:colOff>
                    <xdr:row>42</xdr:row>
                    <xdr:rowOff>228600</xdr:rowOff>
                  </from>
                  <to>
                    <xdr:col>23</xdr:col>
                    <xdr:colOff>123825</xdr:colOff>
                    <xdr:row>44</xdr:row>
                    <xdr:rowOff>19050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6</xdr:col>
                    <xdr:colOff>47625</xdr:colOff>
                    <xdr:row>43</xdr:row>
                    <xdr:rowOff>228600</xdr:rowOff>
                  </from>
                  <to>
                    <xdr:col>7</xdr:col>
                    <xdr:colOff>123825</xdr:colOff>
                    <xdr:row>45</xdr:row>
                    <xdr:rowOff>19050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14</xdr:col>
                    <xdr:colOff>47625</xdr:colOff>
                    <xdr:row>43</xdr:row>
                    <xdr:rowOff>228600</xdr:rowOff>
                  </from>
                  <to>
                    <xdr:col>15</xdr:col>
                    <xdr:colOff>123825</xdr:colOff>
                    <xdr:row>45</xdr:row>
                    <xdr:rowOff>19050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22</xdr:col>
                    <xdr:colOff>47625</xdr:colOff>
                    <xdr:row>43</xdr:row>
                    <xdr:rowOff>228600</xdr:rowOff>
                  </from>
                  <to>
                    <xdr:col>23</xdr:col>
                    <xdr:colOff>123825</xdr:colOff>
                    <xdr:row>45</xdr:row>
                    <xdr:rowOff>19050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39</xdr:col>
                    <xdr:colOff>47625</xdr:colOff>
                    <xdr:row>11</xdr:row>
                    <xdr:rowOff>0</xdr:rowOff>
                  </from>
                  <to>
                    <xdr:col>40</xdr:col>
                    <xdr:colOff>123825</xdr:colOff>
                    <xdr:row>12</xdr:row>
                    <xdr:rowOff>19050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6</xdr:col>
                    <xdr:colOff>47625</xdr:colOff>
                    <xdr:row>45</xdr:row>
                    <xdr:rowOff>104775</xdr:rowOff>
                  </from>
                  <to>
                    <xdr:col>7</xdr:col>
                    <xdr:colOff>123825</xdr:colOff>
                    <xdr:row>46</xdr:row>
                    <xdr:rowOff>123825</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6</xdr:col>
                    <xdr:colOff>47625</xdr:colOff>
                    <xdr:row>9</xdr:row>
                    <xdr:rowOff>228600</xdr:rowOff>
                  </from>
                  <to>
                    <xdr:col>7</xdr:col>
                    <xdr:colOff>123825</xdr:colOff>
                    <xdr:row>10</xdr:row>
                    <xdr:rowOff>228600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14</xdr:col>
                    <xdr:colOff>47625</xdr:colOff>
                    <xdr:row>9</xdr:row>
                    <xdr:rowOff>228600</xdr:rowOff>
                  </from>
                  <to>
                    <xdr:col>15</xdr:col>
                    <xdr:colOff>123825</xdr:colOff>
                    <xdr:row>10</xdr:row>
                    <xdr:rowOff>228600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47625</xdr:colOff>
                    <xdr:row>48</xdr:row>
                    <xdr:rowOff>209550</xdr:rowOff>
                  </from>
                  <to>
                    <xdr:col>7</xdr:col>
                    <xdr:colOff>123825</xdr:colOff>
                    <xdr:row>50</xdr:row>
                    <xdr:rowOff>9525</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6</xdr:col>
                    <xdr:colOff>47625</xdr:colOff>
                    <xdr:row>49</xdr:row>
                    <xdr:rowOff>209550</xdr:rowOff>
                  </from>
                  <to>
                    <xdr:col>7</xdr:col>
                    <xdr:colOff>123825</xdr:colOff>
                    <xdr:row>51</xdr:row>
                    <xdr:rowOff>9525</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41</xdr:col>
                    <xdr:colOff>19050</xdr:colOff>
                    <xdr:row>35</xdr:row>
                    <xdr:rowOff>161925</xdr:rowOff>
                  </from>
                  <to>
                    <xdr:col>43</xdr:col>
                    <xdr:colOff>19050</xdr:colOff>
                    <xdr:row>37</xdr:row>
                    <xdr:rowOff>9525</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41</xdr:col>
                    <xdr:colOff>19050</xdr:colOff>
                    <xdr:row>36</xdr:row>
                    <xdr:rowOff>228600</xdr:rowOff>
                  </from>
                  <to>
                    <xdr:col>43</xdr:col>
                    <xdr:colOff>19050</xdr:colOff>
                    <xdr:row>38</xdr:row>
                    <xdr:rowOff>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41</xdr:col>
                    <xdr:colOff>28575</xdr:colOff>
                    <xdr:row>38</xdr:row>
                    <xdr:rowOff>219075</xdr:rowOff>
                  </from>
                  <to>
                    <xdr:col>43</xdr:col>
                    <xdr:colOff>28575</xdr:colOff>
                    <xdr:row>40</xdr:row>
                    <xdr:rowOff>28575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41</xdr:col>
                    <xdr:colOff>19050</xdr:colOff>
                    <xdr:row>38</xdr:row>
                    <xdr:rowOff>0</xdr:rowOff>
                  </from>
                  <to>
                    <xdr:col>43</xdr:col>
                    <xdr:colOff>19050</xdr:colOff>
                    <xdr:row>39</xdr:row>
                    <xdr:rowOff>28575</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41</xdr:col>
                    <xdr:colOff>28575</xdr:colOff>
                    <xdr:row>40</xdr:row>
                    <xdr:rowOff>219075</xdr:rowOff>
                  </from>
                  <to>
                    <xdr:col>43</xdr:col>
                    <xdr:colOff>28575</xdr:colOff>
                    <xdr:row>42</xdr:row>
                    <xdr:rowOff>28575</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41</xdr:col>
                    <xdr:colOff>19050</xdr:colOff>
                    <xdr:row>40</xdr:row>
                    <xdr:rowOff>0</xdr:rowOff>
                  </from>
                  <to>
                    <xdr:col>43</xdr:col>
                    <xdr:colOff>19050</xdr:colOff>
                    <xdr:row>41</xdr:row>
                    <xdr:rowOff>28575</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41</xdr:col>
                    <xdr:colOff>28575</xdr:colOff>
                    <xdr:row>42</xdr:row>
                    <xdr:rowOff>219075</xdr:rowOff>
                  </from>
                  <to>
                    <xdr:col>43</xdr:col>
                    <xdr:colOff>28575</xdr:colOff>
                    <xdr:row>44</xdr:row>
                    <xdr:rowOff>28575</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41</xdr:col>
                    <xdr:colOff>19050</xdr:colOff>
                    <xdr:row>42</xdr:row>
                    <xdr:rowOff>0</xdr:rowOff>
                  </from>
                  <to>
                    <xdr:col>43</xdr:col>
                    <xdr:colOff>19050</xdr:colOff>
                    <xdr:row>43</xdr:row>
                    <xdr:rowOff>28575</xdr:rowOff>
                  </to>
                </anchor>
              </controlPr>
            </control>
          </mc:Choice>
        </mc:AlternateContent>
        <mc:AlternateContent xmlns:mc="http://schemas.openxmlformats.org/markup-compatibility/2006">
          <mc:Choice Requires="x14">
            <control shapeId="21531" r:id="rId29" name="Check Box 27">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21532" r:id="rId30" name="Check Box 28">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21533" r:id="rId31" name="Check Box 29">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21534" r:id="rId32" name="Check Box 30">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21535" r:id="rId33" name="Check Box 31">
              <controlPr defaultSize="0" autoFill="0" autoLine="0" autoPict="0">
                <anchor moveWithCells="1">
                  <from>
                    <xdr:col>56</xdr:col>
                    <xdr:colOff>47625</xdr:colOff>
                    <xdr:row>11</xdr:row>
                    <xdr:rowOff>228600</xdr:rowOff>
                  </from>
                  <to>
                    <xdr:col>57</xdr:col>
                    <xdr:colOff>123825</xdr:colOff>
                    <xdr:row>13</xdr:row>
                    <xdr:rowOff>19050</xdr:rowOff>
                  </to>
                </anchor>
              </controlPr>
            </control>
          </mc:Choice>
        </mc:AlternateContent>
        <mc:AlternateContent xmlns:mc="http://schemas.openxmlformats.org/markup-compatibility/2006">
          <mc:Choice Requires="x14">
            <control shapeId="21538" r:id="rId34" name="Check Box 34">
              <controlPr defaultSize="0" autoFill="0" autoLine="0" autoPict="0">
                <anchor moveWithCells="1">
                  <from>
                    <xdr:col>6</xdr:col>
                    <xdr:colOff>47625</xdr:colOff>
                    <xdr:row>47</xdr:row>
                    <xdr:rowOff>114300</xdr:rowOff>
                  </from>
                  <to>
                    <xdr:col>8</xdr:col>
                    <xdr:colOff>9525</xdr:colOff>
                    <xdr:row>48</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BV69"/>
  <sheetViews>
    <sheetView view="pageBreakPreview" zoomScaleNormal="100" zoomScaleSheetLayoutView="100" workbookViewId="0">
      <selection activeCell="R1" sqref="R1:AQ3"/>
    </sheetView>
  </sheetViews>
  <sheetFormatPr defaultColWidth="1.875" defaultRowHeight="12.75"/>
  <cols>
    <col min="1" max="1" width="2" style="2" customWidth="1"/>
    <col min="2" max="2" width="2.375" style="2" customWidth="1"/>
    <col min="3" max="66" width="2" style="2" customWidth="1"/>
    <col min="67" max="16384" width="1.875" style="2"/>
  </cols>
  <sheetData>
    <row r="1" spans="1:74" ht="12.75" customHeight="1">
      <c r="A1" s="295" t="s">
        <v>145</v>
      </c>
      <c r="B1" s="295"/>
      <c r="C1" s="295"/>
      <c r="D1" s="295"/>
      <c r="E1" s="295"/>
      <c r="F1" s="295" t="s">
        <v>46</v>
      </c>
      <c r="G1" s="295"/>
      <c r="H1" s="295"/>
      <c r="I1" s="295"/>
      <c r="J1" s="295"/>
      <c r="K1" s="295"/>
      <c r="L1" s="4"/>
      <c r="M1" s="3"/>
      <c r="N1" s="3"/>
      <c r="O1" s="3"/>
      <c r="R1" s="267" t="s">
        <v>170</v>
      </c>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8"/>
      <c r="AR1" s="30"/>
      <c r="AS1" s="30"/>
      <c r="AT1" s="30"/>
      <c r="AU1" s="30"/>
      <c r="AV1" s="30"/>
      <c r="AW1" s="11"/>
      <c r="AX1" s="31"/>
      <c r="AY1" s="4"/>
      <c r="BE1" s="260" t="s">
        <v>3</v>
      </c>
      <c r="BF1" s="260"/>
      <c r="BG1" s="260"/>
      <c r="BH1" s="260"/>
      <c r="BI1" s="260"/>
      <c r="BJ1" s="260"/>
      <c r="BK1" s="260"/>
      <c r="BL1" s="260"/>
      <c r="BM1" s="260"/>
      <c r="BN1" s="260"/>
    </row>
    <row r="2" spans="1:74" ht="12.75" customHeight="1">
      <c r="A2" s="295"/>
      <c r="B2" s="295"/>
      <c r="C2" s="295"/>
      <c r="D2" s="295"/>
      <c r="E2" s="295"/>
      <c r="F2" s="295"/>
      <c r="G2" s="295"/>
      <c r="H2" s="295"/>
      <c r="I2" s="295"/>
      <c r="J2" s="295"/>
      <c r="K2" s="295"/>
      <c r="L2" s="4"/>
      <c r="M2" s="3"/>
      <c r="N2" s="3"/>
      <c r="O2" s="3"/>
      <c r="P2" s="3"/>
      <c r="Q2" s="3"/>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8"/>
      <c r="AR2" s="4"/>
      <c r="AS2" s="4"/>
      <c r="AT2" s="4"/>
      <c r="AU2" s="4"/>
      <c r="AV2" s="4"/>
      <c r="AW2" s="11"/>
      <c r="AX2" s="31"/>
      <c r="AY2" s="32"/>
      <c r="BE2" s="260"/>
      <c r="BF2" s="260"/>
      <c r="BG2" s="260"/>
      <c r="BH2" s="260"/>
      <c r="BI2" s="260"/>
      <c r="BJ2" s="260"/>
      <c r="BK2" s="260"/>
      <c r="BL2" s="260"/>
      <c r="BM2" s="260"/>
      <c r="BN2" s="260"/>
    </row>
    <row r="3" spans="1:74" ht="13.15" customHeight="1">
      <c r="A3" s="12" t="s">
        <v>86</v>
      </c>
      <c r="G3" s="1"/>
      <c r="H3" s="1"/>
      <c r="I3" s="1"/>
      <c r="J3" s="1"/>
      <c r="K3" s="1"/>
      <c r="L3" s="4"/>
      <c r="M3" s="3"/>
      <c r="N3" s="3"/>
      <c r="O3" s="3"/>
      <c r="P3" s="3"/>
      <c r="Q3" s="3"/>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8"/>
      <c r="AR3" s="4"/>
      <c r="AS3" s="4"/>
      <c r="AT3" s="4"/>
      <c r="AU3" s="4"/>
      <c r="AV3" s="4"/>
      <c r="AW3" s="11"/>
      <c r="AX3" s="31"/>
      <c r="AY3" s="32"/>
    </row>
    <row r="4" spans="1:74" ht="13.15" customHeight="1">
      <c r="G4" s="4"/>
      <c r="I4" s="1"/>
      <c r="J4" s="1"/>
      <c r="K4" s="1"/>
      <c r="L4" s="4"/>
      <c r="M4" s="1"/>
      <c r="N4" s="1"/>
      <c r="O4" s="1"/>
      <c r="AS4" s="74"/>
      <c r="AT4" s="74"/>
      <c r="AU4" s="74"/>
      <c r="AV4" s="74"/>
      <c r="AW4" s="74"/>
      <c r="AX4" s="74"/>
      <c r="AY4" s="75"/>
      <c r="AZ4" s="33"/>
      <c r="BA4" s="34"/>
      <c r="BB4" s="34"/>
      <c r="BC4" s="35"/>
      <c r="BD4" s="249" t="s">
        <v>207</v>
      </c>
      <c r="BE4" s="269"/>
      <c r="BF4" s="269"/>
      <c r="BG4" s="269"/>
      <c r="BH4" s="269"/>
      <c r="BI4" s="269"/>
      <c r="BJ4" s="269"/>
      <c r="BK4" s="269"/>
      <c r="BL4" s="269"/>
      <c r="BM4" s="269"/>
      <c r="BN4" s="248"/>
    </row>
    <row r="5" spans="1:74" ht="14.1" customHeight="1">
      <c r="G5" s="4"/>
      <c r="I5" s="4"/>
      <c r="J5" s="4"/>
      <c r="K5" s="4"/>
      <c r="L5" s="4"/>
      <c r="M5" s="4"/>
      <c r="N5" s="4"/>
      <c r="O5" s="4"/>
      <c r="P5" s="4"/>
      <c r="Q5" s="6"/>
      <c r="R5" s="6"/>
      <c r="S5" s="6"/>
      <c r="T5" s="6"/>
      <c r="U5" s="6"/>
      <c r="V5" s="6"/>
      <c r="W5" s="6"/>
      <c r="X5" s="6"/>
      <c r="Y5" s="6"/>
      <c r="Z5" s="6"/>
      <c r="AA5" s="6"/>
      <c r="AB5" s="6"/>
      <c r="AC5" s="6"/>
      <c r="AD5" s="6"/>
      <c r="AE5" s="6"/>
      <c r="AF5" s="6"/>
      <c r="AG5" s="6"/>
      <c r="AH5" s="6"/>
      <c r="AI5" s="6"/>
      <c r="AJ5" s="6"/>
      <c r="AK5" s="6"/>
      <c r="AL5" s="6"/>
      <c r="AM5" s="6"/>
      <c r="AN5" s="6"/>
      <c r="AS5" s="4"/>
      <c r="AT5" s="4"/>
      <c r="AU5" s="4"/>
      <c r="AV5" s="4"/>
      <c r="AW5" s="4"/>
      <c r="AX5" s="4"/>
      <c r="AY5" s="76"/>
      <c r="AZ5" s="257" t="s">
        <v>100</v>
      </c>
      <c r="BA5" s="258"/>
      <c r="BB5" s="258"/>
      <c r="BC5" s="259"/>
      <c r="BD5" s="249" t="s">
        <v>160</v>
      </c>
      <c r="BE5" s="269"/>
      <c r="BF5" s="269"/>
      <c r="BG5" s="269"/>
      <c r="BH5" s="269"/>
      <c r="BI5" s="269"/>
      <c r="BJ5" s="269"/>
      <c r="BK5" s="269"/>
      <c r="BL5" s="269"/>
      <c r="BM5" s="269"/>
      <c r="BN5" s="248"/>
    </row>
    <row r="6" spans="1:74" ht="14.1" customHeight="1">
      <c r="A6" s="4" t="s">
        <v>148</v>
      </c>
      <c r="F6" s="4"/>
      <c r="G6" s="4"/>
      <c r="I6" s="4"/>
      <c r="J6" s="4"/>
      <c r="K6" s="4"/>
      <c r="L6" s="4"/>
      <c r="M6" s="4"/>
      <c r="N6" s="4"/>
      <c r="O6" s="4"/>
      <c r="P6" s="4"/>
      <c r="Q6" s="6"/>
      <c r="R6" s="6"/>
      <c r="S6" s="6"/>
      <c r="T6" s="6"/>
      <c r="U6" s="6"/>
      <c r="V6" s="6"/>
      <c r="W6" s="6"/>
      <c r="X6" s="6"/>
      <c r="Y6" s="6"/>
      <c r="Z6" s="6"/>
      <c r="AA6" s="6"/>
      <c r="AB6" s="6"/>
      <c r="AC6" s="6"/>
      <c r="AD6" s="6"/>
      <c r="AE6" s="6"/>
      <c r="AF6" s="6"/>
      <c r="AG6" s="6"/>
      <c r="AH6" s="6"/>
      <c r="AI6" s="6"/>
      <c r="AJ6" s="6"/>
      <c r="AK6" s="6"/>
      <c r="AL6" s="6"/>
      <c r="AM6" s="6"/>
      <c r="AN6" s="6"/>
      <c r="AS6" s="4"/>
      <c r="AT6" s="4"/>
      <c r="AU6" s="4"/>
      <c r="AV6" s="4"/>
      <c r="AW6" s="4"/>
      <c r="AX6" s="4"/>
      <c r="AY6" s="76"/>
      <c r="AZ6" s="257" t="s">
        <v>101</v>
      </c>
      <c r="BA6" s="258"/>
      <c r="BB6" s="258"/>
      <c r="BC6" s="259"/>
      <c r="BD6" s="249" t="s">
        <v>159</v>
      </c>
      <c r="BE6" s="269"/>
      <c r="BF6" s="269"/>
      <c r="BG6" s="269"/>
      <c r="BH6" s="269"/>
      <c r="BI6" s="269"/>
      <c r="BJ6" s="269"/>
      <c r="BK6" s="269"/>
      <c r="BL6" s="269"/>
      <c r="BM6" s="269"/>
      <c r="BN6" s="248"/>
    </row>
    <row r="7" spans="1:74" ht="14.1" customHeight="1">
      <c r="F7" s="4"/>
      <c r="G7" s="4"/>
      <c r="I7" s="4"/>
      <c r="J7" s="4"/>
      <c r="K7" s="4"/>
      <c r="L7" s="4"/>
      <c r="M7" s="4"/>
      <c r="N7" s="4"/>
      <c r="O7" s="4"/>
      <c r="P7" s="4"/>
      <c r="Q7" s="6"/>
      <c r="R7" s="6"/>
      <c r="S7" s="6"/>
      <c r="T7" s="6"/>
      <c r="U7" s="6"/>
      <c r="V7" s="6"/>
      <c r="W7" s="6"/>
      <c r="X7" s="6"/>
      <c r="Y7" s="6"/>
      <c r="Z7" s="6"/>
      <c r="AA7" s="6"/>
      <c r="AB7" s="6"/>
      <c r="AC7" s="6"/>
      <c r="AD7" s="6"/>
      <c r="AE7" s="6"/>
      <c r="AF7" s="6"/>
      <c r="AG7" s="6"/>
      <c r="AH7" s="6"/>
      <c r="AI7" s="6"/>
      <c r="AJ7" s="6"/>
      <c r="AK7" s="6"/>
      <c r="AL7" s="6"/>
      <c r="AM7" s="6"/>
      <c r="AN7" s="6"/>
      <c r="AS7" s="4"/>
      <c r="AT7" s="4"/>
      <c r="AU7" s="4"/>
      <c r="AV7" s="4"/>
      <c r="AW7" s="4"/>
      <c r="AX7" s="4"/>
      <c r="AY7" s="76"/>
      <c r="AZ7" s="257" t="s">
        <v>102</v>
      </c>
      <c r="BA7" s="258"/>
      <c r="BB7" s="258"/>
      <c r="BC7" s="259"/>
      <c r="BD7" s="249" t="s">
        <v>158</v>
      </c>
      <c r="BE7" s="269"/>
      <c r="BF7" s="269"/>
      <c r="BG7" s="269"/>
      <c r="BH7" s="269"/>
      <c r="BI7" s="269"/>
      <c r="BJ7" s="269"/>
      <c r="BK7" s="269"/>
      <c r="BL7" s="269"/>
      <c r="BM7" s="269"/>
      <c r="BN7" s="248"/>
    </row>
    <row r="8" spans="1:74" ht="17.25" customHeight="1">
      <c r="B8" s="2" t="s">
        <v>103</v>
      </c>
      <c r="AY8" s="16"/>
      <c r="AZ8" s="16"/>
      <c r="BA8" s="16"/>
      <c r="BB8" s="16"/>
      <c r="BC8" s="16"/>
      <c r="BD8" s="16"/>
      <c r="BE8" s="16"/>
      <c r="BF8" s="16"/>
      <c r="BG8" s="16"/>
      <c r="BH8" s="16"/>
      <c r="BI8" s="16"/>
      <c r="BJ8" s="16"/>
      <c r="BK8" s="16"/>
      <c r="BL8" s="16"/>
      <c r="BM8" s="16"/>
      <c r="BN8" s="16"/>
    </row>
    <row r="9" spans="1:74" ht="14.1" customHeight="1">
      <c r="A9" s="270" t="s">
        <v>104</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2"/>
    </row>
    <row r="10" spans="1:74" ht="18.75" customHeight="1">
      <c r="A10" s="261" t="s">
        <v>79</v>
      </c>
      <c r="B10" s="262"/>
      <c r="C10" s="262"/>
      <c r="D10" s="262"/>
      <c r="E10" s="262"/>
      <c r="F10" s="263"/>
      <c r="G10" s="264" t="s">
        <v>167</v>
      </c>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6"/>
      <c r="AH10" s="132" t="s">
        <v>4</v>
      </c>
      <c r="AI10" s="133"/>
      <c r="AJ10" s="133"/>
      <c r="AK10" s="133"/>
      <c r="AL10" s="133"/>
      <c r="AM10" s="160"/>
      <c r="AN10" s="97" t="s">
        <v>76</v>
      </c>
      <c r="AO10" s="98"/>
      <c r="AP10" s="98"/>
      <c r="AQ10" s="98"/>
      <c r="AR10" s="98"/>
      <c r="AS10" s="98"/>
      <c r="AT10" s="175" t="s">
        <v>161</v>
      </c>
      <c r="AU10" s="175"/>
      <c r="AV10" s="175"/>
      <c r="AW10" s="175"/>
      <c r="AX10" s="175"/>
      <c r="AY10" s="175"/>
      <c r="AZ10" s="175"/>
      <c r="BA10" s="175"/>
      <c r="BB10" s="175"/>
      <c r="BC10" s="175"/>
      <c r="BD10" s="175"/>
      <c r="BE10" s="175"/>
      <c r="BF10" s="175"/>
      <c r="BG10" s="175"/>
      <c r="BH10" s="175"/>
      <c r="BI10" s="175"/>
      <c r="BJ10" s="175"/>
      <c r="BK10" s="175"/>
      <c r="BL10" s="175"/>
      <c r="BM10" s="175"/>
      <c r="BN10" s="176"/>
    </row>
    <row r="11" spans="1:74" ht="18.75" customHeight="1">
      <c r="A11" s="334" t="s">
        <v>78</v>
      </c>
      <c r="B11" s="335"/>
      <c r="C11" s="335"/>
      <c r="D11" s="335"/>
      <c r="E11" s="335"/>
      <c r="F11" s="336"/>
      <c r="G11" s="337"/>
      <c r="H11" s="338"/>
      <c r="I11" s="339" t="s">
        <v>85</v>
      </c>
      <c r="J11" s="339"/>
      <c r="K11" s="339"/>
      <c r="L11" s="339"/>
      <c r="M11" s="339"/>
      <c r="N11" s="339"/>
      <c r="O11" s="338"/>
      <c r="P11" s="338"/>
      <c r="Q11" s="339" t="s">
        <v>75</v>
      </c>
      <c r="R11" s="339"/>
      <c r="S11" s="339"/>
      <c r="T11" s="339"/>
      <c r="U11" s="339"/>
      <c r="V11" s="339"/>
      <c r="W11" s="339"/>
      <c r="X11" s="339"/>
      <c r="Y11" s="339"/>
      <c r="Z11" s="339"/>
      <c r="AA11" s="339"/>
      <c r="AB11" s="339"/>
      <c r="AC11" s="339"/>
      <c r="AD11" s="339"/>
      <c r="AE11" s="339"/>
      <c r="AF11" s="339"/>
      <c r="AG11" s="340"/>
      <c r="AH11" s="136"/>
      <c r="AI11" s="137"/>
      <c r="AJ11" s="137"/>
      <c r="AK11" s="137"/>
      <c r="AL11" s="137"/>
      <c r="AM11" s="161"/>
      <c r="AN11" s="103" t="s">
        <v>203</v>
      </c>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5"/>
    </row>
    <row r="12" spans="1:74" ht="17.25" customHeight="1">
      <c r="A12" s="132" t="s">
        <v>6</v>
      </c>
      <c r="B12" s="133"/>
      <c r="C12" s="133"/>
      <c r="D12" s="133"/>
      <c r="E12" s="133"/>
      <c r="F12" s="160"/>
      <c r="G12" s="246">
        <v>44661</v>
      </c>
      <c r="H12" s="246"/>
      <c r="I12" s="246"/>
      <c r="J12" s="246"/>
      <c r="K12" s="246"/>
      <c r="L12" s="246"/>
      <c r="M12" s="246"/>
      <c r="N12" s="246"/>
      <c r="O12" s="247"/>
      <c r="P12" s="248" t="s">
        <v>7</v>
      </c>
      <c r="Q12" s="249"/>
      <c r="R12" s="250">
        <v>44667</v>
      </c>
      <c r="S12" s="246"/>
      <c r="T12" s="246"/>
      <c r="U12" s="246"/>
      <c r="V12" s="246"/>
      <c r="W12" s="246"/>
      <c r="X12" s="246"/>
      <c r="Y12" s="246"/>
      <c r="Z12" s="247"/>
      <c r="AA12" s="248" t="s">
        <v>8</v>
      </c>
      <c r="AB12" s="249"/>
      <c r="AC12" s="251">
        <f>IF(R12-G12&gt;0,R12-G12+1,IF(R12-G12=0,R12-G12+1,""))</f>
        <v>7</v>
      </c>
      <c r="AD12" s="252"/>
      <c r="AE12" s="253"/>
      <c r="AF12" s="248" t="s">
        <v>9</v>
      </c>
      <c r="AG12" s="254"/>
      <c r="AH12" s="169" t="s">
        <v>68</v>
      </c>
      <c r="AI12" s="170"/>
      <c r="AJ12" s="170"/>
      <c r="AK12" s="170"/>
      <c r="AL12" s="170"/>
      <c r="AM12" s="171"/>
      <c r="AN12" s="276"/>
      <c r="AO12" s="277"/>
      <c r="AP12" s="175" t="s">
        <v>69</v>
      </c>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6"/>
    </row>
    <row r="13" spans="1:74" ht="17.25" customHeight="1">
      <c r="A13" s="136"/>
      <c r="B13" s="137"/>
      <c r="C13" s="137"/>
      <c r="D13" s="137"/>
      <c r="E13" s="137"/>
      <c r="F13" s="161"/>
      <c r="G13" s="246"/>
      <c r="H13" s="246"/>
      <c r="I13" s="246"/>
      <c r="J13" s="246"/>
      <c r="K13" s="246"/>
      <c r="L13" s="246"/>
      <c r="M13" s="246"/>
      <c r="N13" s="246"/>
      <c r="O13" s="247"/>
      <c r="P13" s="248"/>
      <c r="Q13" s="249"/>
      <c r="R13" s="250"/>
      <c r="S13" s="246"/>
      <c r="T13" s="246"/>
      <c r="U13" s="246"/>
      <c r="V13" s="246"/>
      <c r="W13" s="246"/>
      <c r="X13" s="246"/>
      <c r="Y13" s="246"/>
      <c r="Z13" s="247"/>
      <c r="AA13" s="248"/>
      <c r="AB13" s="249"/>
      <c r="AC13" s="251"/>
      <c r="AD13" s="252"/>
      <c r="AE13" s="253"/>
      <c r="AF13" s="248"/>
      <c r="AG13" s="254"/>
      <c r="AH13" s="177"/>
      <c r="AI13" s="178"/>
      <c r="AJ13" s="178"/>
      <c r="AK13" s="178"/>
      <c r="AL13" s="178"/>
      <c r="AM13" s="179"/>
      <c r="AN13" s="278"/>
      <c r="AO13" s="278"/>
      <c r="AP13" s="255" t="s">
        <v>140</v>
      </c>
      <c r="AQ13" s="255"/>
      <c r="AR13" s="255"/>
      <c r="AS13" s="255"/>
      <c r="AT13" s="255"/>
      <c r="AU13" s="255"/>
      <c r="AV13" s="255"/>
      <c r="AW13" s="255"/>
      <c r="AX13" s="255"/>
      <c r="AY13" s="255"/>
      <c r="AZ13" s="255"/>
      <c r="BA13" s="255"/>
      <c r="BB13" s="255"/>
      <c r="BC13" s="255"/>
      <c r="BD13" s="255"/>
      <c r="BE13" s="278"/>
      <c r="BF13" s="278"/>
      <c r="BG13" s="255" t="s">
        <v>143</v>
      </c>
      <c r="BH13" s="255"/>
      <c r="BI13" s="255"/>
      <c r="BJ13" s="255"/>
      <c r="BK13" s="255"/>
      <c r="BL13" s="255"/>
      <c r="BM13" s="255"/>
      <c r="BN13" s="256"/>
    </row>
    <row r="14" spans="1:74" ht="17.25" customHeight="1">
      <c r="A14" s="132" t="s">
        <v>105</v>
      </c>
      <c r="B14" s="133"/>
      <c r="C14" s="133"/>
      <c r="D14" s="133"/>
      <c r="E14" s="133"/>
      <c r="F14" s="160"/>
      <c r="G14" s="88" t="s">
        <v>153</v>
      </c>
      <c r="H14" s="242"/>
      <c r="I14" s="242"/>
      <c r="J14" s="242"/>
      <c r="K14" s="242"/>
      <c r="L14" s="242"/>
      <c r="M14" s="242"/>
      <c r="N14" s="242"/>
      <c r="O14" s="243"/>
      <c r="P14" s="170" t="s">
        <v>106</v>
      </c>
      <c r="Q14" s="133"/>
      <c r="R14" s="133"/>
      <c r="S14" s="133"/>
      <c r="T14" s="133"/>
      <c r="U14" s="236"/>
      <c r="V14" s="238" t="s">
        <v>168</v>
      </c>
      <c r="W14" s="213"/>
      <c r="X14" s="213"/>
      <c r="Y14" s="213"/>
      <c r="Z14" s="213"/>
      <c r="AA14" s="213"/>
      <c r="AB14" s="213"/>
      <c r="AC14" s="213"/>
      <c r="AD14" s="213"/>
      <c r="AE14" s="239"/>
      <c r="AF14" s="240" t="s">
        <v>11</v>
      </c>
      <c r="AG14" s="241"/>
      <c r="AH14" s="172"/>
      <c r="AI14" s="173"/>
      <c r="AJ14" s="173"/>
      <c r="AK14" s="173"/>
      <c r="AL14" s="173"/>
      <c r="AM14" s="174"/>
      <c r="AN14" s="275"/>
      <c r="AO14" s="275"/>
      <c r="AP14" s="122" t="s">
        <v>67</v>
      </c>
      <c r="AQ14" s="122"/>
      <c r="AR14" s="122"/>
      <c r="AS14" s="122"/>
      <c r="AT14" s="7" t="s">
        <v>70</v>
      </c>
      <c r="AU14" s="122"/>
      <c r="AV14" s="122"/>
      <c r="AW14" s="122"/>
      <c r="AX14" s="122"/>
      <c r="AY14" s="122"/>
      <c r="AZ14" s="122"/>
      <c r="BA14" s="122"/>
      <c r="BB14" s="122"/>
      <c r="BC14" s="122"/>
      <c r="BD14" s="122"/>
      <c r="BE14" s="122"/>
      <c r="BF14" s="122"/>
      <c r="BG14" s="122"/>
      <c r="BH14" s="122"/>
      <c r="BI14" s="122"/>
      <c r="BJ14" s="122"/>
      <c r="BK14" s="122"/>
      <c r="BL14" s="122"/>
      <c r="BM14" s="122"/>
      <c r="BN14" s="7" t="s">
        <v>71</v>
      </c>
      <c r="BO14" s="11"/>
      <c r="BP14" s="11"/>
      <c r="BQ14" s="11"/>
      <c r="BR14" s="11"/>
      <c r="BS14" s="11"/>
      <c r="BT14" s="11"/>
      <c r="BU14" s="11"/>
      <c r="BV14" s="11"/>
    </row>
    <row r="15" spans="1:74" ht="17.25" customHeight="1">
      <c r="A15" s="136"/>
      <c r="B15" s="137"/>
      <c r="C15" s="137"/>
      <c r="D15" s="137"/>
      <c r="E15" s="137"/>
      <c r="F15" s="161"/>
      <c r="G15" s="92"/>
      <c r="H15" s="244"/>
      <c r="I15" s="244"/>
      <c r="J15" s="244"/>
      <c r="K15" s="244"/>
      <c r="L15" s="244"/>
      <c r="M15" s="244"/>
      <c r="N15" s="244"/>
      <c r="O15" s="245"/>
      <c r="P15" s="137"/>
      <c r="Q15" s="137"/>
      <c r="R15" s="137"/>
      <c r="S15" s="137"/>
      <c r="T15" s="137"/>
      <c r="U15" s="237"/>
      <c r="V15" s="219" t="s">
        <v>169</v>
      </c>
      <c r="W15" s="186"/>
      <c r="X15" s="186"/>
      <c r="Y15" s="186"/>
      <c r="Z15" s="186"/>
      <c r="AA15" s="186"/>
      <c r="AB15" s="186"/>
      <c r="AC15" s="186"/>
      <c r="AD15" s="186"/>
      <c r="AE15" s="220"/>
      <c r="AF15" s="104" t="s">
        <v>12</v>
      </c>
      <c r="AG15" s="105"/>
      <c r="AH15" s="177" t="s">
        <v>139</v>
      </c>
      <c r="AI15" s="178"/>
      <c r="AJ15" s="178"/>
      <c r="AK15" s="178"/>
      <c r="AL15" s="178"/>
      <c r="AM15" s="179"/>
      <c r="AN15" s="292" t="s">
        <v>173</v>
      </c>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4"/>
      <c r="BO15" s="53"/>
      <c r="BP15" s="53"/>
      <c r="BQ15" s="53"/>
      <c r="BR15" s="53"/>
      <c r="BS15" s="53"/>
      <c r="BT15" s="53"/>
      <c r="BU15" s="11"/>
      <c r="BV15" s="11"/>
    </row>
    <row r="16" spans="1:74" ht="17.25" customHeight="1">
      <c r="A16" s="132" t="s">
        <v>107</v>
      </c>
      <c r="B16" s="133"/>
      <c r="C16" s="133"/>
      <c r="D16" s="133"/>
      <c r="E16" s="133"/>
      <c r="F16" s="160"/>
      <c r="G16" s="230" t="s">
        <v>153</v>
      </c>
      <c r="H16" s="231"/>
      <c r="I16" s="231"/>
      <c r="J16" s="231"/>
      <c r="K16" s="231"/>
      <c r="L16" s="231"/>
      <c r="M16" s="231"/>
      <c r="N16" s="231"/>
      <c r="O16" s="232"/>
      <c r="P16" s="170" t="s">
        <v>106</v>
      </c>
      <c r="Q16" s="133"/>
      <c r="R16" s="133"/>
      <c r="S16" s="133"/>
      <c r="T16" s="133"/>
      <c r="U16" s="236"/>
      <c r="V16" s="238" t="s">
        <v>168</v>
      </c>
      <c r="W16" s="213"/>
      <c r="X16" s="213"/>
      <c r="Y16" s="213"/>
      <c r="Z16" s="213"/>
      <c r="AA16" s="213"/>
      <c r="AB16" s="213"/>
      <c r="AC16" s="213"/>
      <c r="AD16" s="213"/>
      <c r="AE16" s="239"/>
      <c r="AF16" s="327" t="s">
        <v>11</v>
      </c>
      <c r="AG16" s="241"/>
      <c r="AH16" s="177"/>
      <c r="AI16" s="178"/>
      <c r="AJ16" s="178"/>
      <c r="AK16" s="178"/>
      <c r="AL16" s="178"/>
      <c r="AM16" s="179"/>
      <c r="AN16" s="292"/>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4"/>
      <c r="BO16" s="53"/>
      <c r="BP16" s="53"/>
      <c r="BQ16" s="53"/>
      <c r="BR16" s="53"/>
      <c r="BS16" s="53"/>
      <c r="BT16" s="53"/>
      <c r="BU16" s="11"/>
      <c r="BV16" s="11"/>
    </row>
    <row r="17" spans="1:74" ht="17.25" customHeight="1">
      <c r="A17" s="136"/>
      <c r="B17" s="137"/>
      <c r="C17" s="137"/>
      <c r="D17" s="137"/>
      <c r="E17" s="137"/>
      <c r="F17" s="161"/>
      <c r="G17" s="233"/>
      <c r="H17" s="234"/>
      <c r="I17" s="234"/>
      <c r="J17" s="234"/>
      <c r="K17" s="234"/>
      <c r="L17" s="234"/>
      <c r="M17" s="234"/>
      <c r="N17" s="234"/>
      <c r="O17" s="235"/>
      <c r="P17" s="137"/>
      <c r="Q17" s="137"/>
      <c r="R17" s="137"/>
      <c r="S17" s="137"/>
      <c r="T17" s="137"/>
      <c r="U17" s="237"/>
      <c r="V17" s="219" t="s">
        <v>169</v>
      </c>
      <c r="W17" s="186"/>
      <c r="X17" s="186"/>
      <c r="Y17" s="186"/>
      <c r="Z17" s="186"/>
      <c r="AA17" s="186"/>
      <c r="AB17" s="186"/>
      <c r="AC17" s="186"/>
      <c r="AD17" s="186"/>
      <c r="AE17" s="220"/>
      <c r="AF17" s="104" t="s">
        <v>12</v>
      </c>
      <c r="AG17" s="105"/>
      <c r="AH17" s="172"/>
      <c r="AI17" s="173"/>
      <c r="AJ17" s="173"/>
      <c r="AK17" s="173"/>
      <c r="AL17" s="173"/>
      <c r="AM17" s="174"/>
      <c r="AN17" s="165"/>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7"/>
      <c r="BO17" s="53"/>
      <c r="BP17" s="53"/>
      <c r="BQ17" s="53"/>
      <c r="BR17" s="53"/>
      <c r="BS17" s="53"/>
      <c r="BT17" s="53"/>
      <c r="BU17" s="11"/>
      <c r="BV17" s="11"/>
    </row>
    <row r="18" spans="1:74" ht="6.75" customHeight="1">
      <c r="BH18" s="78"/>
      <c r="BO18" s="11"/>
      <c r="BP18" s="11"/>
      <c r="BQ18" s="11"/>
      <c r="BR18" s="11"/>
      <c r="BS18" s="11"/>
      <c r="BT18" s="11"/>
      <c r="BU18" s="11"/>
      <c r="BV18" s="11"/>
    </row>
    <row r="19" spans="1:74" ht="17.25" customHeight="1">
      <c r="A19" s="312"/>
      <c r="B19" s="132" t="s">
        <v>108</v>
      </c>
      <c r="C19" s="133"/>
      <c r="D19" s="133"/>
      <c r="E19" s="133"/>
      <c r="F19" s="160"/>
      <c r="G19" s="261" t="s">
        <v>197</v>
      </c>
      <c r="H19" s="262"/>
      <c r="I19" s="262"/>
      <c r="J19" s="262"/>
      <c r="K19" s="262"/>
      <c r="L19" s="169" t="s">
        <v>199</v>
      </c>
      <c r="M19" s="133"/>
      <c r="N19" s="133"/>
      <c r="O19" s="160"/>
      <c r="P19" s="133" t="s">
        <v>48</v>
      </c>
      <c r="Q19" s="133"/>
      <c r="R19" s="133"/>
      <c r="S19" s="160"/>
      <c r="T19" s="132" t="s">
        <v>49</v>
      </c>
      <c r="U19" s="133"/>
      <c r="V19" s="133"/>
      <c r="W19" s="133"/>
      <c r="X19" s="133"/>
      <c r="Y19" s="133"/>
      <c r="Z19" s="133"/>
      <c r="AA19" s="133"/>
      <c r="AB19" s="133"/>
      <c r="AC19" s="133"/>
      <c r="AD19" s="133"/>
      <c r="AE19" s="133"/>
      <c r="AF19" s="133"/>
      <c r="AG19" s="160"/>
      <c r="AH19" s="312"/>
      <c r="AI19" s="132" t="s">
        <v>108</v>
      </c>
      <c r="AJ19" s="133"/>
      <c r="AK19" s="133"/>
      <c r="AL19" s="133"/>
      <c r="AM19" s="160"/>
      <c r="AN19" s="261" t="s">
        <v>81</v>
      </c>
      <c r="AO19" s="262"/>
      <c r="AP19" s="262"/>
      <c r="AQ19" s="262"/>
      <c r="AR19" s="262"/>
      <c r="AS19" s="169" t="s">
        <v>82</v>
      </c>
      <c r="AT19" s="133"/>
      <c r="AU19" s="133"/>
      <c r="AV19" s="160"/>
      <c r="AW19" s="133" t="s">
        <v>48</v>
      </c>
      <c r="AX19" s="133"/>
      <c r="AY19" s="133"/>
      <c r="AZ19" s="160"/>
      <c r="BA19" s="132" t="s">
        <v>49</v>
      </c>
      <c r="BB19" s="133"/>
      <c r="BC19" s="133"/>
      <c r="BD19" s="133"/>
      <c r="BE19" s="133"/>
      <c r="BF19" s="133"/>
      <c r="BG19" s="133"/>
      <c r="BH19" s="133"/>
      <c r="BI19" s="133"/>
      <c r="BJ19" s="133"/>
      <c r="BK19" s="133"/>
      <c r="BL19" s="133"/>
      <c r="BM19" s="133"/>
      <c r="BN19" s="133"/>
      <c r="BO19" s="11"/>
      <c r="BP19" s="11"/>
      <c r="BQ19" s="11"/>
      <c r="BR19" s="11"/>
      <c r="BS19" s="11"/>
      <c r="BT19" s="11"/>
      <c r="BU19" s="11"/>
      <c r="BV19" s="11"/>
    </row>
    <row r="20" spans="1:74" ht="17.25" customHeight="1">
      <c r="A20" s="314"/>
      <c r="B20" s="136"/>
      <c r="C20" s="137"/>
      <c r="D20" s="137"/>
      <c r="E20" s="137"/>
      <c r="F20" s="161"/>
      <c r="G20" s="136" t="s">
        <v>198</v>
      </c>
      <c r="H20" s="137"/>
      <c r="I20" s="137"/>
      <c r="J20" s="137"/>
      <c r="K20" s="137"/>
      <c r="L20" s="136"/>
      <c r="M20" s="137"/>
      <c r="N20" s="137"/>
      <c r="O20" s="161"/>
      <c r="P20" s="137"/>
      <c r="Q20" s="137"/>
      <c r="R20" s="137"/>
      <c r="S20" s="161"/>
      <c r="T20" s="136" t="s">
        <v>51</v>
      </c>
      <c r="U20" s="137"/>
      <c r="V20" s="137"/>
      <c r="W20" s="137"/>
      <c r="X20" s="137"/>
      <c r="Y20" s="137"/>
      <c r="Z20" s="137"/>
      <c r="AA20" s="137"/>
      <c r="AB20" s="137"/>
      <c r="AC20" s="137"/>
      <c r="AD20" s="137"/>
      <c r="AE20" s="137"/>
      <c r="AF20" s="137"/>
      <c r="AG20" s="161"/>
      <c r="AH20" s="314"/>
      <c r="AI20" s="136"/>
      <c r="AJ20" s="137"/>
      <c r="AK20" s="137"/>
      <c r="AL20" s="137"/>
      <c r="AM20" s="161"/>
      <c r="AN20" s="136" t="s">
        <v>50</v>
      </c>
      <c r="AO20" s="137"/>
      <c r="AP20" s="137"/>
      <c r="AQ20" s="137"/>
      <c r="AR20" s="137"/>
      <c r="AS20" s="136"/>
      <c r="AT20" s="137"/>
      <c r="AU20" s="137"/>
      <c r="AV20" s="161"/>
      <c r="AW20" s="137"/>
      <c r="AX20" s="137"/>
      <c r="AY20" s="137"/>
      <c r="AZ20" s="161"/>
      <c r="BA20" s="136" t="s">
        <v>51</v>
      </c>
      <c r="BB20" s="137"/>
      <c r="BC20" s="137"/>
      <c r="BD20" s="137"/>
      <c r="BE20" s="137"/>
      <c r="BF20" s="137"/>
      <c r="BG20" s="137"/>
      <c r="BH20" s="137"/>
      <c r="BI20" s="137"/>
      <c r="BJ20" s="137"/>
      <c r="BK20" s="137"/>
      <c r="BL20" s="137"/>
      <c r="BM20" s="137"/>
      <c r="BN20" s="137"/>
      <c r="BO20" s="11"/>
      <c r="BP20" s="11"/>
      <c r="BQ20" s="11"/>
      <c r="BR20" s="11"/>
      <c r="BS20" s="11"/>
      <c r="BT20" s="11"/>
      <c r="BU20" s="11"/>
      <c r="BV20" s="11"/>
    </row>
    <row r="21" spans="1:74" ht="15.75" customHeight="1">
      <c r="A21" s="312">
        <v>1</v>
      </c>
      <c r="B21" s="190">
        <v>44661</v>
      </c>
      <c r="C21" s="191"/>
      <c r="D21" s="191"/>
      <c r="E21" s="191"/>
      <c r="F21" s="192"/>
      <c r="G21" s="375" t="s">
        <v>181</v>
      </c>
      <c r="H21" s="376"/>
      <c r="I21" s="376"/>
      <c r="J21" s="376"/>
      <c r="K21" s="377"/>
      <c r="L21" s="88" t="s">
        <v>192</v>
      </c>
      <c r="M21" s="242"/>
      <c r="N21" s="242"/>
      <c r="O21" s="89"/>
      <c r="P21" s="88" t="s">
        <v>174</v>
      </c>
      <c r="Q21" s="242"/>
      <c r="R21" s="242"/>
      <c r="S21" s="89"/>
      <c r="T21" s="303" t="s">
        <v>191</v>
      </c>
      <c r="U21" s="304"/>
      <c r="V21" s="304"/>
      <c r="W21" s="304"/>
      <c r="X21" s="304"/>
      <c r="Y21" s="304"/>
      <c r="Z21" s="304"/>
      <c r="AA21" s="304"/>
      <c r="AB21" s="304"/>
      <c r="AC21" s="304"/>
      <c r="AD21" s="304"/>
      <c r="AE21" s="304"/>
      <c r="AF21" s="304"/>
      <c r="AG21" s="305"/>
      <c r="AH21" s="312">
        <v>4</v>
      </c>
      <c r="AI21" s="190">
        <v>44667</v>
      </c>
      <c r="AJ21" s="191"/>
      <c r="AK21" s="191"/>
      <c r="AL21" s="191"/>
      <c r="AM21" s="192"/>
      <c r="AN21" s="385" t="s">
        <v>188</v>
      </c>
      <c r="AO21" s="386"/>
      <c r="AP21" s="386"/>
      <c r="AQ21" s="386"/>
      <c r="AR21" s="386"/>
      <c r="AS21" s="88" t="s">
        <v>187</v>
      </c>
      <c r="AT21" s="242"/>
      <c r="AU21" s="242"/>
      <c r="AV21" s="89"/>
      <c r="AW21" s="88" t="s">
        <v>183</v>
      </c>
      <c r="AX21" s="242"/>
      <c r="AY21" s="242"/>
      <c r="AZ21" s="89"/>
      <c r="BA21" s="303" t="s">
        <v>191</v>
      </c>
      <c r="BB21" s="304"/>
      <c r="BC21" s="304"/>
      <c r="BD21" s="304"/>
      <c r="BE21" s="304"/>
      <c r="BF21" s="304"/>
      <c r="BG21" s="304"/>
      <c r="BH21" s="304"/>
      <c r="BI21" s="304"/>
      <c r="BJ21" s="304"/>
      <c r="BK21" s="304"/>
      <c r="BL21" s="304"/>
      <c r="BM21" s="304"/>
      <c r="BN21" s="305"/>
    </row>
    <row r="22" spans="1:74" ht="15.75" customHeight="1">
      <c r="A22" s="313"/>
      <c r="B22" s="315"/>
      <c r="C22" s="316"/>
      <c r="D22" s="316"/>
      <c r="E22" s="316"/>
      <c r="F22" s="317"/>
      <c r="G22" s="378" t="s">
        <v>175</v>
      </c>
      <c r="H22" s="325"/>
      <c r="I22" s="325"/>
      <c r="J22" s="325"/>
      <c r="K22" s="326"/>
      <c r="L22" s="90"/>
      <c r="M22" s="299"/>
      <c r="N22" s="299"/>
      <c r="O22" s="91"/>
      <c r="P22" s="300"/>
      <c r="Q22" s="301"/>
      <c r="R22" s="301"/>
      <c r="S22" s="302"/>
      <c r="T22" s="296"/>
      <c r="U22" s="297"/>
      <c r="V22" s="297"/>
      <c r="W22" s="297"/>
      <c r="X22" s="297"/>
      <c r="Y22" s="297"/>
      <c r="Z22" s="297"/>
      <c r="AA22" s="297"/>
      <c r="AB22" s="297"/>
      <c r="AC22" s="297"/>
      <c r="AD22" s="297"/>
      <c r="AE22" s="297"/>
      <c r="AF22" s="297"/>
      <c r="AG22" s="298"/>
      <c r="AH22" s="313"/>
      <c r="AI22" s="315"/>
      <c r="AJ22" s="316"/>
      <c r="AK22" s="316"/>
      <c r="AL22" s="316"/>
      <c r="AM22" s="317"/>
      <c r="AN22" s="321">
        <v>0.40972222222222227</v>
      </c>
      <c r="AO22" s="322"/>
      <c r="AP22" s="322"/>
      <c r="AQ22" s="322"/>
      <c r="AR22" s="322"/>
      <c r="AS22" s="90"/>
      <c r="AT22" s="299"/>
      <c r="AU22" s="299"/>
      <c r="AV22" s="91"/>
      <c r="AW22" s="300"/>
      <c r="AX22" s="301"/>
      <c r="AY22" s="301"/>
      <c r="AZ22" s="302"/>
      <c r="BA22" s="296"/>
      <c r="BB22" s="297"/>
      <c r="BC22" s="297"/>
      <c r="BD22" s="297"/>
      <c r="BE22" s="297"/>
      <c r="BF22" s="297"/>
      <c r="BG22" s="297"/>
      <c r="BH22" s="297"/>
      <c r="BI22" s="297"/>
      <c r="BJ22" s="297"/>
      <c r="BK22" s="297"/>
      <c r="BL22" s="297"/>
      <c r="BM22" s="297"/>
      <c r="BN22" s="298"/>
    </row>
    <row r="23" spans="1:74" ht="15.75" customHeight="1">
      <c r="A23" s="313"/>
      <c r="B23" s="190">
        <v>44661</v>
      </c>
      <c r="C23" s="191"/>
      <c r="D23" s="191"/>
      <c r="E23" s="191"/>
      <c r="F23" s="192"/>
      <c r="G23" s="379" t="s">
        <v>180</v>
      </c>
      <c r="H23" s="380"/>
      <c r="I23" s="380"/>
      <c r="J23" s="380"/>
      <c r="K23" s="380"/>
      <c r="L23" s="90"/>
      <c r="M23" s="299"/>
      <c r="N23" s="299"/>
      <c r="O23" s="91"/>
      <c r="P23" s="299" t="s">
        <v>183</v>
      </c>
      <c r="Q23" s="299"/>
      <c r="R23" s="299"/>
      <c r="S23" s="91"/>
      <c r="T23" s="306"/>
      <c r="U23" s="307"/>
      <c r="V23" s="307"/>
      <c r="W23" s="307"/>
      <c r="X23" s="307"/>
      <c r="Y23" s="307"/>
      <c r="Z23" s="307"/>
      <c r="AA23" s="307"/>
      <c r="AB23" s="307"/>
      <c r="AC23" s="307"/>
      <c r="AD23" s="307"/>
      <c r="AE23" s="307"/>
      <c r="AF23" s="307"/>
      <c r="AG23" s="308"/>
      <c r="AH23" s="313"/>
      <c r="AI23" s="309">
        <v>44667</v>
      </c>
      <c r="AJ23" s="310"/>
      <c r="AK23" s="310"/>
      <c r="AL23" s="310"/>
      <c r="AM23" s="311"/>
      <c r="AN23" s="385" t="s">
        <v>186</v>
      </c>
      <c r="AO23" s="386"/>
      <c r="AP23" s="386"/>
      <c r="AQ23" s="386"/>
      <c r="AR23" s="386"/>
      <c r="AS23" s="90"/>
      <c r="AT23" s="299"/>
      <c r="AU23" s="299"/>
      <c r="AV23" s="91"/>
      <c r="AW23" s="299" t="s">
        <v>183</v>
      </c>
      <c r="AX23" s="299"/>
      <c r="AY23" s="299"/>
      <c r="AZ23" s="91"/>
      <c r="BA23" s="306"/>
      <c r="BB23" s="307"/>
      <c r="BC23" s="307"/>
      <c r="BD23" s="307"/>
      <c r="BE23" s="307"/>
      <c r="BF23" s="307"/>
      <c r="BG23" s="307"/>
      <c r="BH23" s="307"/>
      <c r="BI23" s="307"/>
      <c r="BJ23" s="307"/>
      <c r="BK23" s="307"/>
      <c r="BL23" s="307"/>
      <c r="BM23" s="307"/>
      <c r="BN23" s="308"/>
    </row>
    <row r="24" spans="1:74" ht="15.75" customHeight="1">
      <c r="A24" s="314"/>
      <c r="B24" s="315"/>
      <c r="C24" s="316"/>
      <c r="D24" s="316"/>
      <c r="E24" s="316"/>
      <c r="F24" s="317"/>
      <c r="G24" s="381" t="s">
        <v>182</v>
      </c>
      <c r="H24" s="322"/>
      <c r="I24" s="322"/>
      <c r="J24" s="322"/>
      <c r="K24" s="322"/>
      <c r="L24" s="92"/>
      <c r="M24" s="244"/>
      <c r="N24" s="244"/>
      <c r="O24" s="93"/>
      <c r="P24" s="244"/>
      <c r="Q24" s="244"/>
      <c r="R24" s="244"/>
      <c r="S24" s="93"/>
      <c r="T24" s="165"/>
      <c r="U24" s="166"/>
      <c r="V24" s="166"/>
      <c r="W24" s="166"/>
      <c r="X24" s="166"/>
      <c r="Y24" s="166"/>
      <c r="Z24" s="166"/>
      <c r="AA24" s="166"/>
      <c r="AB24" s="166"/>
      <c r="AC24" s="166"/>
      <c r="AD24" s="166"/>
      <c r="AE24" s="166"/>
      <c r="AF24" s="166"/>
      <c r="AG24" s="167"/>
      <c r="AH24" s="314"/>
      <c r="AI24" s="193"/>
      <c r="AJ24" s="194"/>
      <c r="AK24" s="194"/>
      <c r="AL24" s="194"/>
      <c r="AM24" s="195"/>
      <c r="AN24" s="321">
        <v>0.4375</v>
      </c>
      <c r="AO24" s="322"/>
      <c r="AP24" s="322"/>
      <c r="AQ24" s="322"/>
      <c r="AR24" s="322"/>
      <c r="AS24" s="92"/>
      <c r="AT24" s="244"/>
      <c r="AU24" s="244"/>
      <c r="AV24" s="93"/>
      <c r="AW24" s="244"/>
      <c r="AX24" s="244"/>
      <c r="AY24" s="244"/>
      <c r="AZ24" s="93"/>
      <c r="BA24" s="165"/>
      <c r="BB24" s="166"/>
      <c r="BC24" s="166"/>
      <c r="BD24" s="166"/>
      <c r="BE24" s="166"/>
      <c r="BF24" s="166"/>
      <c r="BG24" s="166"/>
      <c r="BH24" s="166"/>
      <c r="BI24" s="166"/>
      <c r="BJ24" s="166"/>
      <c r="BK24" s="166"/>
      <c r="BL24" s="166"/>
      <c r="BM24" s="166"/>
      <c r="BN24" s="167"/>
    </row>
    <row r="25" spans="1:74" ht="15.75" customHeight="1">
      <c r="A25" s="312">
        <v>2</v>
      </c>
      <c r="B25" s="190">
        <v>44661</v>
      </c>
      <c r="C25" s="191"/>
      <c r="D25" s="191"/>
      <c r="E25" s="191"/>
      <c r="F25" s="192"/>
      <c r="G25" s="382" t="s">
        <v>185</v>
      </c>
      <c r="H25" s="383"/>
      <c r="I25" s="383"/>
      <c r="J25" s="383"/>
      <c r="K25" s="384"/>
      <c r="L25" s="88" t="s">
        <v>184</v>
      </c>
      <c r="M25" s="242"/>
      <c r="N25" s="242"/>
      <c r="O25" s="89"/>
      <c r="P25" s="88" t="s">
        <v>183</v>
      </c>
      <c r="Q25" s="242"/>
      <c r="R25" s="242"/>
      <c r="S25" s="89"/>
      <c r="T25" s="303" t="s">
        <v>191</v>
      </c>
      <c r="U25" s="304"/>
      <c r="V25" s="304"/>
      <c r="W25" s="304"/>
      <c r="X25" s="304"/>
      <c r="Y25" s="304"/>
      <c r="Z25" s="304"/>
      <c r="AA25" s="304"/>
      <c r="AB25" s="304"/>
      <c r="AC25" s="304"/>
      <c r="AD25" s="304"/>
      <c r="AE25" s="304"/>
      <c r="AF25" s="304"/>
      <c r="AG25" s="305"/>
      <c r="AH25" s="312">
        <v>5</v>
      </c>
      <c r="AI25" s="190">
        <v>44667</v>
      </c>
      <c r="AJ25" s="191"/>
      <c r="AK25" s="191"/>
      <c r="AL25" s="191"/>
      <c r="AM25" s="192"/>
      <c r="AN25" s="385" t="s">
        <v>186</v>
      </c>
      <c r="AO25" s="386"/>
      <c r="AP25" s="386"/>
      <c r="AQ25" s="386"/>
      <c r="AR25" s="386"/>
      <c r="AS25" s="88" t="s">
        <v>184</v>
      </c>
      <c r="AT25" s="242"/>
      <c r="AU25" s="242"/>
      <c r="AV25" s="89"/>
      <c r="AW25" s="88" t="s">
        <v>183</v>
      </c>
      <c r="AX25" s="242"/>
      <c r="AY25" s="242"/>
      <c r="AZ25" s="89"/>
      <c r="BA25" s="303" t="s">
        <v>191</v>
      </c>
      <c r="BB25" s="304"/>
      <c r="BC25" s="304"/>
      <c r="BD25" s="304"/>
      <c r="BE25" s="304"/>
      <c r="BF25" s="304"/>
      <c r="BG25" s="304"/>
      <c r="BH25" s="304"/>
      <c r="BI25" s="304"/>
      <c r="BJ25" s="304"/>
      <c r="BK25" s="304"/>
      <c r="BL25" s="304"/>
      <c r="BM25" s="304"/>
      <c r="BN25" s="305"/>
    </row>
    <row r="26" spans="1:74" ht="15.75" customHeight="1">
      <c r="A26" s="313"/>
      <c r="B26" s="315"/>
      <c r="C26" s="316"/>
      <c r="D26" s="316"/>
      <c r="E26" s="316"/>
      <c r="F26" s="317"/>
      <c r="G26" s="324">
        <v>0.5</v>
      </c>
      <c r="H26" s="325"/>
      <c r="I26" s="325"/>
      <c r="J26" s="325"/>
      <c r="K26" s="326"/>
      <c r="L26" s="90"/>
      <c r="M26" s="299"/>
      <c r="N26" s="299"/>
      <c r="O26" s="91"/>
      <c r="P26" s="300"/>
      <c r="Q26" s="301"/>
      <c r="R26" s="301"/>
      <c r="S26" s="302"/>
      <c r="T26" s="296"/>
      <c r="U26" s="297"/>
      <c r="V26" s="297"/>
      <c r="W26" s="297"/>
      <c r="X26" s="297"/>
      <c r="Y26" s="297"/>
      <c r="Z26" s="297"/>
      <c r="AA26" s="297"/>
      <c r="AB26" s="297"/>
      <c r="AC26" s="297"/>
      <c r="AD26" s="297"/>
      <c r="AE26" s="297"/>
      <c r="AF26" s="297"/>
      <c r="AG26" s="298"/>
      <c r="AH26" s="313"/>
      <c r="AI26" s="315"/>
      <c r="AJ26" s="316"/>
      <c r="AK26" s="316"/>
      <c r="AL26" s="316"/>
      <c r="AM26" s="317"/>
      <c r="AN26" s="321">
        <v>0.4513888888888889</v>
      </c>
      <c r="AO26" s="322"/>
      <c r="AP26" s="322"/>
      <c r="AQ26" s="322"/>
      <c r="AR26" s="322"/>
      <c r="AS26" s="90"/>
      <c r="AT26" s="299"/>
      <c r="AU26" s="299"/>
      <c r="AV26" s="91"/>
      <c r="AW26" s="300"/>
      <c r="AX26" s="301"/>
      <c r="AY26" s="301"/>
      <c r="AZ26" s="302"/>
      <c r="BA26" s="296"/>
      <c r="BB26" s="297"/>
      <c r="BC26" s="297"/>
      <c r="BD26" s="297"/>
      <c r="BE26" s="297"/>
      <c r="BF26" s="297"/>
      <c r="BG26" s="297"/>
      <c r="BH26" s="297"/>
      <c r="BI26" s="297"/>
      <c r="BJ26" s="297"/>
      <c r="BK26" s="297"/>
      <c r="BL26" s="297"/>
      <c r="BM26" s="297"/>
      <c r="BN26" s="298"/>
    </row>
    <row r="27" spans="1:74" ht="15.75" customHeight="1">
      <c r="A27" s="313"/>
      <c r="B27" s="190">
        <v>44661</v>
      </c>
      <c r="C27" s="191"/>
      <c r="D27" s="191"/>
      <c r="E27" s="191"/>
      <c r="F27" s="192"/>
      <c r="G27" s="385" t="s">
        <v>186</v>
      </c>
      <c r="H27" s="386"/>
      <c r="I27" s="386"/>
      <c r="J27" s="386"/>
      <c r="K27" s="386"/>
      <c r="L27" s="90"/>
      <c r="M27" s="299"/>
      <c r="N27" s="299"/>
      <c r="O27" s="91"/>
      <c r="P27" s="299" t="s">
        <v>183</v>
      </c>
      <c r="Q27" s="299"/>
      <c r="R27" s="299"/>
      <c r="S27" s="91"/>
      <c r="T27" s="306"/>
      <c r="U27" s="307"/>
      <c r="V27" s="307"/>
      <c r="W27" s="307"/>
      <c r="X27" s="307"/>
      <c r="Y27" s="307"/>
      <c r="Z27" s="307"/>
      <c r="AA27" s="307"/>
      <c r="AB27" s="307"/>
      <c r="AC27" s="307"/>
      <c r="AD27" s="307"/>
      <c r="AE27" s="307"/>
      <c r="AF27" s="307"/>
      <c r="AG27" s="308"/>
      <c r="AH27" s="313"/>
      <c r="AI27" s="309">
        <v>44667</v>
      </c>
      <c r="AJ27" s="310"/>
      <c r="AK27" s="310"/>
      <c r="AL27" s="310"/>
      <c r="AM27" s="311"/>
      <c r="AN27" s="382" t="s">
        <v>185</v>
      </c>
      <c r="AO27" s="383"/>
      <c r="AP27" s="383"/>
      <c r="AQ27" s="383"/>
      <c r="AR27" s="384"/>
      <c r="AS27" s="90"/>
      <c r="AT27" s="299"/>
      <c r="AU27" s="299"/>
      <c r="AV27" s="91"/>
      <c r="AW27" s="299" t="s">
        <v>183</v>
      </c>
      <c r="AX27" s="299"/>
      <c r="AY27" s="299"/>
      <c r="AZ27" s="91"/>
      <c r="BA27" s="306"/>
      <c r="BB27" s="307"/>
      <c r="BC27" s="307"/>
      <c r="BD27" s="307"/>
      <c r="BE27" s="307"/>
      <c r="BF27" s="307"/>
      <c r="BG27" s="307"/>
      <c r="BH27" s="307"/>
      <c r="BI27" s="307"/>
      <c r="BJ27" s="307"/>
      <c r="BK27" s="307"/>
      <c r="BL27" s="307"/>
      <c r="BM27" s="307"/>
      <c r="BN27" s="308"/>
    </row>
    <row r="28" spans="1:74" ht="15.75" customHeight="1">
      <c r="A28" s="314"/>
      <c r="B28" s="315"/>
      <c r="C28" s="316"/>
      <c r="D28" s="316"/>
      <c r="E28" s="316"/>
      <c r="F28" s="317"/>
      <c r="G28" s="321">
        <v>0.53819444444444442</v>
      </c>
      <c r="H28" s="322"/>
      <c r="I28" s="322"/>
      <c r="J28" s="322"/>
      <c r="K28" s="322"/>
      <c r="L28" s="92"/>
      <c r="M28" s="244"/>
      <c r="N28" s="244"/>
      <c r="O28" s="93"/>
      <c r="P28" s="244"/>
      <c r="Q28" s="244"/>
      <c r="R28" s="244"/>
      <c r="S28" s="93"/>
      <c r="T28" s="165"/>
      <c r="U28" s="166"/>
      <c r="V28" s="166"/>
      <c r="W28" s="166"/>
      <c r="X28" s="166"/>
      <c r="Y28" s="166"/>
      <c r="Z28" s="166"/>
      <c r="AA28" s="166"/>
      <c r="AB28" s="166"/>
      <c r="AC28" s="166"/>
      <c r="AD28" s="166"/>
      <c r="AE28" s="166"/>
      <c r="AF28" s="166"/>
      <c r="AG28" s="167"/>
      <c r="AH28" s="314"/>
      <c r="AI28" s="193"/>
      <c r="AJ28" s="194"/>
      <c r="AK28" s="194"/>
      <c r="AL28" s="194"/>
      <c r="AM28" s="195"/>
      <c r="AN28" s="321">
        <v>0.50347222222222221</v>
      </c>
      <c r="AO28" s="322"/>
      <c r="AP28" s="322"/>
      <c r="AQ28" s="322"/>
      <c r="AR28" s="323"/>
      <c r="AS28" s="92"/>
      <c r="AT28" s="244"/>
      <c r="AU28" s="244"/>
      <c r="AV28" s="93"/>
      <c r="AW28" s="244"/>
      <c r="AX28" s="244"/>
      <c r="AY28" s="244"/>
      <c r="AZ28" s="93"/>
      <c r="BA28" s="165"/>
      <c r="BB28" s="166"/>
      <c r="BC28" s="166"/>
      <c r="BD28" s="166"/>
      <c r="BE28" s="166"/>
      <c r="BF28" s="166"/>
      <c r="BG28" s="166"/>
      <c r="BH28" s="166"/>
      <c r="BI28" s="166"/>
      <c r="BJ28" s="166"/>
      <c r="BK28" s="166"/>
      <c r="BL28" s="166"/>
      <c r="BM28" s="166"/>
      <c r="BN28" s="167"/>
    </row>
    <row r="29" spans="1:74" ht="15.75" customHeight="1">
      <c r="A29" s="312">
        <v>3</v>
      </c>
      <c r="B29" s="190">
        <v>44661</v>
      </c>
      <c r="C29" s="191"/>
      <c r="D29" s="191"/>
      <c r="E29" s="191"/>
      <c r="F29" s="192"/>
      <c r="G29" s="385" t="s">
        <v>186</v>
      </c>
      <c r="H29" s="386"/>
      <c r="I29" s="386"/>
      <c r="J29" s="386"/>
      <c r="K29" s="386"/>
      <c r="L29" s="88" t="s">
        <v>187</v>
      </c>
      <c r="M29" s="242"/>
      <c r="N29" s="242"/>
      <c r="O29" s="89"/>
      <c r="P29" s="88" t="s">
        <v>183</v>
      </c>
      <c r="Q29" s="242"/>
      <c r="R29" s="242"/>
      <c r="S29" s="89"/>
      <c r="T29" s="303" t="s">
        <v>194</v>
      </c>
      <c r="U29" s="304"/>
      <c r="V29" s="304"/>
      <c r="W29" s="304"/>
      <c r="X29" s="304"/>
      <c r="Y29" s="304"/>
      <c r="Z29" s="304"/>
      <c r="AA29" s="304"/>
      <c r="AB29" s="304"/>
      <c r="AC29" s="304"/>
      <c r="AD29" s="304"/>
      <c r="AE29" s="304"/>
      <c r="AF29" s="304"/>
      <c r="AG29" s="305"/>
      <c r="AH29" s="312">
        <v>6</v>
      </c>
      <c r="AI29" s="190">
        <v>44667</v>
      </c>
      <c r="AJ29" s="191"/>
      <c r="AK29" s="191"/>
      <c r="AL29" s="191"/>
      <c r="AM29" s="192"/>
      <c r="AN29" s="379" t="s">
        <v>180</v>
      </c>
      <c r="AO29" s="380"/>
      <c r="AP29" s="380"/>
      <c r="AQ29" s="380"/>
      <c r="AR29" s="380"/>
      <c r="AS29" s="88" t="s">
        <v>193</v>
      </c>
      <c r="AT29" s="242"/>
      <c r="AU29" s="242"/>
      <c r="AV29" s="89"/>
      <c r="AW29" s="88" t="s">
        <v>183</v>
      </c>
      <c r="AX29" s="242"/>
      <c r="AY29" s="242"/>
      <c r="AZ29" s="89"/>
      <c r="BA29" s="303" t="s">
        <v>191</v>
      </c>
      <c r="BB29" s="304"/>
      <c r="BC29" s="304"/>
      <c r="BD29" s="304"/>
      <c r="BE29" s="304"/>
      <c r="BF29" s="304"/>
      <c r="BG29" s="304"/>
      <c r="BH29" s="304"/>
      <c r="BI29" s="304"/>
      <c r="BJ29" s="304"/>
      <c r="BK29" s="304"/>
      <c r="BL29" s="304"/>
      <c r="BM29" s="304"/>
      <c r="BN29" s="305"/>
    </row>
    <row r="30" spans="1:74" ht="15.75" customHeight="1">
      <c r="A30" s="313"/>
      <c r="B30" s="315"/>
      <c r="C30" s="316"/>
      <c r="D30" s="316"/>
      <c r="E30" s="316"/>
      <c r="F30" s="317"/>
      <c r="G30" s="321">
        <v>0.54861111111111105</v>
      </c>
      <c r="H30" s="322"/>
      <c r="I30" s="322"/>
      <c r="J30" s="322"/>
      <c r="K30" s="322"/>
      <c r="L30" s="90"/>
      <c r="M30" s="299"/>
      <c r="N30" s="299"/>
      <c r="O30" s="91"/>
      <c r="P30" s="300"/>
      <c r="Q30" s="301"/>
      <c r="R30" s="301"/>
      <c r="S30" s="302"/>
      <c r="T30" s="306" t="s">
        <v>190</v>
      </c>
      <c r="U30" s="307"/>
      <c r="V30" s="307"/>
      <c r="W30" s="307"/>
      <c r="X30" s="307"/>
      <c r="Y30" s="307"/>
      <c r="Z30" s="307"/>
      <c r="AA30" s="307"/>
      <c r="AB30" s="307"/>
      <c r="AC30" s="307"/>
      <c r="AD30" s="307"/>
      <c r="AE30" s="307"/>
      <c r="AF30" s="307"/>
      <c r="AG30" s="308"/>
      <c r="AH30" s="313"/>
      <c r="AI30" s="315"/>
      <c r="AJ30" s="316"/>
      <c r="AK30" s="316"/>
      <c r="AL30" s="316"/>
      <c r="AM30" s="317"/>
      <c r="AN30" s="321">
        <v>0.625</v>
      </c>
      <c r="AO30" s="322"/>
      <c r="AP30" s="322"/>
      <c r="AQ30" s="322"/>
      <c r="AR30" s="322"/>
      <c r="AS30" s="90"/>
      <c r="AT30" s="299"/>
      <c r="AU30" s="299"/>
      <c r="AV30" s="91"/>
      <c r="AW30" s="300"/>
      <c r="AX30" s="301"/>
      <c r="AY30" s="301"/>
      <c r="AZ30" s="302"/>
      <c r="BA30" s="296"/>
      <c r="BB30" s="297"/>
      <c r="BC30" s="297"/>
      <c r="BD30" s="297"/>
      <c r="BE30" s="297"/>
      <c r="BF30" s="297"/>
      <c r="BG30" s="297"/>
      <c r="BH30" s="297"/>
      <c r="BI30" s="297"/>
      <c r="BJ30" s="297"/>
      <c r="BK30" s="297"/>
      <c r="BL30" s="297"/>
      <c r="BM30" s="297"/>
      <c r="BN30" s="298"/>
    </row>
    <row r="31" spans="1:74" ht="15.75" customHeight="1">
      <c r="A31" s="313"/>
      <c r="B31" s="190">
        <v>44661</v>
      </c>
      <c r="C31" s="191"/>
      <c r="D31" s="191"/>
      <c r="E31" s="191"/>
      <c r="F31" s="192"/>
      <c r="G31" s="385" t="s">
        <v>188</v>
      </c>
      <c r="H31" s="386"/>
      <c r="I31" s="386"/>
      <c r="J31" s="386"/>
      <c r="K31" s="386"/>
      <c r="L31" s="90"/>
      <c r="M31" s="299"/>
      <c r="N31" s="299"/>
      <c r="O31" s="91"/>
      <c r="P31" s="299" t="s">
        <v>183</v>
      </c>
      <c r="Q31" s="299"/>
      <c r="R31" s="299"/>
      <c r="S31" s="91"/>
      <c r="T31" s="306" t="s">
        <v>195</v>
      </c>
      <c r="U31" s="307"/>
      <c r="V31" s="307"/>
      <c r="W31" s="307"/>
      <c r="X31" s="307"/>
      <c r="Y31" s="307"/>
      <c r="Z31" s="307"/>
      <c r="AA31" s="307"/>
      <c r="AB31" s="307"/>
      <c r="AC31" s="307"/>
      <c r="AD31" s="307"/>
      <c r="AE31" s="307"/>
      <c r="AF31" s="307"/>
      <c r="AG31" s="308"/>
      <c r="AH31" s="313"/>
      <c r="AI31" s="309">
        <v>44667</v>
      </c>
      <c r="AJ31" s="310"/>
      <c r="AK31" s="310"/>
      <c r="AL31" s="310"/>
      <c r="AM31" s="311"/>
      <c r="AN31" s="375" t="s">
        <v>181</v>
      </c>
      <c r="AO31" s="376"/>
      <c r="AP31" s="376"/>
      <c r="AQ31" s="376"/>
      <c r="AR31" s="377"/>
      <c r="AS31" s="90"/>
      <c r="AT31" s="299"/>
      <c r="AU31" s="299"/>
      <c r="AV31" s="91"/>
      <c r="AW31" s="387" t="s">
        <v>174</v>
      </c>
      <c r="AX31" s="388"/>
      <c r="AY31" s="388"/>
      <c r="AZ31" s="389"/>
      <c r="BA31" s="306"/>
      <c r="BB31" s="307"/>
      <c r="BC31" s="307"/>
      <c r="BD31" s="307"/>
      <c r="BE31" s="307"/>
      <c r="BF31" s="307"/>
      <c r="BG31" s="307"/>
      <c r="BH31" s="307"/>
      <c r="BI31" s="307"/>
      <c r="BJ31" s="307"/>
      <c r="BK31" s="307"/>
      <c r="BL31" s="307"/>
      <c r="BM31" s="307"/>
      <c r="BN31" s="308"/>
    </row>
    <row r="32" spans="1:74" ht="15.75" customHeight="1">
      <c r="A32" s="314"/>
      <c r="B32" s="193"/>
      <c r="C32" s="194"/>
      <c r="D32" s="194"/>
      <c r="E32" s="194"/>
      <c r="F32" s="195"/>
      <c r="G32" s="321">
        <v>0.57638888888888895</v>
      </c>
      <c r="H32" s="322"/>
      <c r="I32" s="322"/>
      <c r="J32" s="322"/>
      <c r="K32" s="322"/>
      <c r="L32" s="92"/>
      <c r="M32" s="244"/>
      <c r="N32" s="244"/>
      <c r="O32" s="93"/>
      <c r="P32" s="244"/>
      <c r="Q32" s="244"/>
      <c r="R32" s="244"/>
      <c r="S32" s="93"/>
      <c r="T32" s="165" t="s">
        <v>196</v>
      </c>
      <c r="U32" s="166"/>
      <c r="V32" s="166"/>
      <c r="W32" s="166"/>
      <c r="X32" s="166"/>
      <c r="Y32" s="166"/>
      <c r="Z32" s="166"/>
      <c r="AA32" s="166"/>
      <c r="AB32" s="166"/>
      <c r="AC32" s="166"/>
      <c r="AD32" s="166"/>
      <c r="AE32" s="166"/>
      <c r="AF32" s="166"/>
      <c r="AG32" s="167"/>
      <c r="AH32" s="314"/>
      <c r="AI32" s="193"/>
      <c r="AJ32" s="194"/>
      <c r="AK32" s="194"/>
      <c r="AL32" s="194"/>
      <c r="AM32" s="195"/>
      <c r="AN32" s="381" t="s">
        <v>189</v>
      </c>
      <c r="AO32" s="322"/>
      <c r="AP32" s="322"/>
      <c r="AQ32" s="322"/>
      <c r="AR32" s="323"/>
      <c r="AS32" s="92"/>
      <c r="AT32" s="244"/>
      <c r="AU32" s="244"/>
      <c r="AV32" s="93"/>
      <c r="AW32" s="92"/>
      <c r="AX32" s="244"/>
      <c r="AY32" s="244"/>
      <c r="AZ32" s="93"/>
      <c r="BA32" s="165"/>
      <c r="BB32" s="166"/>
      <c r="BC32" s="166"/>
      <c r="BD32" s="166"/>
      <c r="BE32" s="166"/>
      <c r="BF32" s="166"/>
      <c r="BG32" s="166"/>
      <c r="BH32" s="166"/>
      <c r="BI32" s="166"/>
      <c r="BJ32" s="166"/>
      <c r="BK32" s="166"/>
      <c r="BL32" s="166"/>
      <c r="BM32" s="166"/>
      <c r="BN32" s="167"/>
    </row>
    <row r="33" spans="1:70" ht="6.75" customHeight="1">
      <c r="BH33" s="78"/>
      <c r="BO33" s="78"/>
      <c r="BP33" s="78"/>
      <c r="BQ33" s="78"/>
      <c r="BR33" s="78"/>
    </row>
    <row r="34" spans="1:70" ht="13.5" customHeight="1">
      <c r="P34" s="11"/>
      <c r="BC34" s="198" t="s">
        <v>21</v>
      </c>
      <c r="BD34" s="198"/>
      <c r="BE34" s="198"/>
      <c r="BF34" s="198"/>
      <c r="BG34" s="198"/>
      <c r="BH34" s="198"/>
      <c r="BI34" s="198"/>
      <c r="BJ34" s="198"/>
      <c r="BK34" s="198"/>
      <c r="BL34" s="198"/>
      <c r="BM34" s="198"/>
      <c r="BN34" s="198"/>
    </row>
    <row r="35" spans="1:70" ht="6.75" customHeight="1" thickBot="1">
      <c r="P35" s="11"/>
      <c r="BH35" s="78"/>
    </row>
    <row r="36" spans="1:70" ht="12.75" customHeight="1">
      <c r="A36" s="295" t="s">
        <v>145</v>
      </c>
      <c r="B36" s="295"/>
      <c r="C36" s="295"/>
      <c r="D36" s="295"/>
      <c r="E36" s="295"/>
      <c r="F36" s="295" t="s">
        <v>46</v>
      </c>
      <c r="G36" s="295"/>
      <c r="H36" s="295"/>
      <c r="I36" s="295"/>
      <c r="J36" s="295"/>
      <c r="K36" s="295"/>
      <c r="P36" s="11"/>
      <c r="AE36" s="153" t="s">
        <v>133</v>
      </c>
      <c r="AF36" s="154"/>
      <c r="AG36" s="154"/>
      <c r="AH36" s="155"/>
      <c r="AI36" s="147" t="s">
        <v>142</v>
      </c>
      <c r="AJ36" s="148"/>
      <c r="AK36" s="148"/>
      <c r="AL36" s="148"/>
      <c r="AM36" s="149"/>
      <c r="AN36" s="118" t="s">
        <v>100</v>
      </c>
      <c r="AO36" s="118"/>
      <c r="AP36" s="118"/>
      <c r="AQ36" s="112" t="str">
        <f>BD5&amp;""</f>
        <v>〇〇研究科</v>
      </c>
      <c r="AR36" s="113"/>
      <c r="AS36" s="113"/>
      <c r="AT36" s="113"/>
      <c r="AU36" s="113"/>
      <c r="AV36" s="113"/>
      <c r="AW36" s="114"/>
      <c r="AX36" s="147" t="s">
        <v>132</v>
      </c>
      <c r="AY36" s="148"/>
      <c r="AZ36" s="148"/>
      <c r="BA36" s="148"/>
      <c r="BB36" s="149"/>
      <c r="BC36" s="118" t="s">
        <v>100</v>
      </c>
      <c r="BD36" s="118"/>
      <c r="BE36" s="118"/>
      <c r="BF36" s="112" t="str">
        <f>AT10&amp;""</f>
        <v>国立大学法人　□□大学</v>
      </c>
      <c r="BG36" s="113"/>
      <c r="BH36" s="113"/>
      <c r="BI36" s="113"/>
      <c r="BJ36" s="113"/>
      <c r="BK36" s="113"/>
      <c r="BL36" s="113"/>
      <c r="BM36" s="113"/>
      <c r="BN36" s="120"/>
    </row>
    <row r="37" spans="1:70" ht="12.75" customHeight="1" thickBot="1">
      <c r="A37" s="295"/>
      <c r="B37" s="295"/>
      <c r="C37" s="295"/>
      <c r="D37" s="295"/>
      <c r="E37" s="295"/>
      <c r="F37" s="295"/>
      <c r="G37" s="295"/>
      <c r="H37" s="295"/>
      <c r="I37" s="295"/>
      <c r="J37" s="295"/>
      <c r="K37" s="295"/>
      <c r="P37" s="11"/>
      <c r="AE37" s="156"/>
      <c r="AF37" s="157"/>
      <c r="AG37" s="157"/>
      <c r="AH37" s="158"/>
      <c r="AI37" s="150"/>
      <c r="AJ37" s="151"/>
      <c r="AK37" s="151"/>
      <c r="AL37" s="151"/>
      <c r="AM37" s="152"/>
      <c r="AN37" s="119" t="s">
        <v>102</v>
      </c>
      <c r="AO37" s="119"/>
      <c r="AP37" s="119"/>
      <c r="AQ37" s="115" t="str">
        <f>BD7&amp;""</f>
        <v>公立太郎</v>
      </c>
      <c r="AR37" s="116"/>
      <c r="AS37" s="116"/>
      <c r="AT37" s="116"/>
      <c r="AU37" s="116"/>
      <c r="AV37" s="116"/>
      <c r="AW37" s="117"/>
      <c r="AX37" s="150"/>
      <c r="AY37" s="151"/>
      <c r="AZ37" s="151"/>
      <c r="BA37" s="151"/>
      <c r="BB37" s="152"/>
      <c r="BC37" s="119" t="s">
        <v>102</v>
      </c>
      <c r="BD37" s="119"/>
      <c r="BE37" s="119"/>
      <c r="BF37" s="115" t="str">
        <f>AN11&amp;""</f>
        <v>国立花子</v>
      </c>
      <c r="BG37" s="116"/>
      <c r="BH37" s="116"/>
      <c r="BI37" s="116"/>
      <c r="BJ37" s="116"/>
      <c r="BK37" s="116"/>
      <c r="BL37" s="116"/>
      <c r="BM37" s="116"/>
      <c r="BN37" s="121"/>
    </row>
    <row r="38" spans="1:70" ht="6.75" customHeight="1">
      <c r="P38" s="11"/>
      <c r="BH38" s="78"/>
    </row>
    <row r="39" spans="1:70" ht="18.75" customHeight="1">
      <c r="A39" s="169" t="s">
        <v>22</v>
      </c>
      <c r="B39" s="170"/>
      <c r="C39" s="170"/>
      <c r="D39" s="170"/>
      <c r="E39" s="170"/>
      <c r="F39" s="171"/>
      <c r="G39" s="200" t="s">
        <v>150</v>
      </c>
      <c r="H39" s="201"/>
      <c r="I39" s="201"/>
      <c r="J39" s="201"/>
      <c r="K39" s="201"/>
      <c r="L39" s="201"/>
      <c r="M39" s="201"/>
      <c r="N39" s="201"/>
      <c r="O39" s="202" t="s">
        <v>176</v>
      </c>
      <c r="P39" s="202"/>
      <c r="Q39" s="202"/>
      <c r="R39" s="202"/>
      <c r="S39" s="202"/>
      <c r="T39" s="202"/>
      <c r="U39" s="202"/>
      <c r="V39" s="202"/>
      <c r="W39" s="202"/>
      <c r="X39" s="202"/>
      <c r="Y39" s="202"/>
      <c r="Z39" s="202"/>
      <c r="AA39" s="202"/>
      <c r="AB39" s="202"/>
      <c r="AC39" s="202"/>
      <c r="AD39" s="202"/>
      <c r="AE39" s="202"/>
      <c r="AF39" s="202"/>
      <c r="AG39" s="203"/>
      <c r="AH39" s="169" t="s">
        <v>111</v>
      </c>
      <c r="AI39" s="170"/>
      <c r="AJ39" s="170"/>
      <c r="AK39" s="170"/>
      <c r="AL39" s="170"/>
      <c r="AM39" s="170"/>
      <c r="AN39" s="171"/>
      <c r="AO39" s="36"/>
      <c r="AP39" s="37"/>
      <c r="AQ39" s="38"/>
      <c r="AR39" s="39" t="s">
        <v>112</v>
      </c>
      <c r="AS39" s="40"/>
      <c r="AT39" s="40"/>
      <c r="AU39" s="40"/>
      <c r="AV39" s="40"/>
      <c r="AW39" s="40"/>
      <c r="AX39" s="38"/>
      <c r="AY39" s="15"/>
      <c r="AZ39" s="15"/>
      <c r="BA39" s="15"/>
      <c r="BB39" s="15"/>
      <c r="BC39" s="15"/>
      <c r="BD39" s="15"/>
      <c r="BE39" s="15"/>
      <c r="BF39" s="15"/>
      <c r="BG39" s="15"/>
      <c r="BH39" s="15"/>
      <c r="BI39" s="15"/>
      <c r="BJ39" s="15"/>
      <c r="BK39" s="15"/>
      <c r="BL39" s="15"/>
      <c r="BM39" s="15"/>
      <c r="BN39" s="21"/>
    </row>
    <row r="40" spans="1:70" ht="18.75" customHeight="1">
      <c r="A40" s="177"/>
      <c r="B40" s="178"/>
      <c r="C40" s="178"/>
      <c r="D40" s="178"/>
      <c r="E40" s="178"/>
      <c r="F40" s="179"/>
      <c r="G40" s="124" t="str">
        <f>IF(OR(O39="基盤研究費",O39="自己負担（精算なし）",O39=""),"",IF(O39="大学運営経費","予算名称",IF(COUNTIF(O39,"*科研費*"),"種目",IF(O39="先方負担","負担種別（全額/一部）",IF(O39="その他","詳細","資金(ﾌﾟﾛｼﾞｪｸﾄ)名称")))))</f>
        <v>種目</v>
      </c>
      <c r="H40" s="125"/>
      <c r="I40" s="125"/>
      <c r="J40" s="125"/>
      <c r="K40" s="125"/>
      <c r="L40" s="125"/>
      <c r="M40" s="125"/>
      <c r="N40" s="125"/>
      <c r="O40" s="126" t="s">
        <v>177</v>
      </c>
      <c r="P40" s="126"/>
      <c r="Q40" s="126"/>
      <c r="R40" s="126"/>
      <c r="S40" s="126"/>
      <c r="T40" s="126"/>
      <c r="U40" s="126"/>
      <c r="V40" s="126"/>
      <c r="W40" s="126"/>
      <c r="X40" s="126"/>
      <c r="Y40" s="126"/>
      <c r="Z40" s="126"/>
      <c r="AA40" s="126"/>
      <c r="AB40" s="126"/>
      <c r="AC40" s="126"/>
      <c r="AD40" s="126"/>
      <c r="AE40" s="126"/>
      <c r="AF40" s="126"/>
      <c r="AG40" s="127"/>
      <c r="AH40" s="172"/>
      <c r="AI40" s="173"/>
      <c r="AJ40" s="173"/>
      <c r="AK40" s="173"/>
      <c r="AL40" s="173"/>
      <c r="AM40" s="173"/>
      <c r="AN40" s="174"/>
      <c r="AO40" s="41"/>
      <c r="AP40" s="42"/>
      <c r="AQ40" s="41"/>
      <c r="AR40" s="43" t="s">
        <v>113</v>
      </c>
      <c r="AS40" s="44"/>
      <c r="AT40" s="44"/>
      <c r="AU40" s="44"/>
      <c r="AV40" s="44"/>
      <c r="AW40" s="44"/>
      <c r="AX40" s="41" t="s">
        <v>114</v>
      </c>
      <c r="AY40" s="41"/>
      <c r="AZ40" s="41"/>
      <c r="BA40" s="41"/>
      <c r="BB40" s="41"/>
      <c r="BC40" s="41"/>
      <c r="BD40" s="196" t="s">
        <v>115</v>
      </c>
      <c r="BE40" s="196"/>
      <c r="BF40" s="196"/>
      <c r="BG40" s="196"/>
      <c r="BH40" s="196"/>
      <c r="BI40" s="196"/>
      <c r="BJ40" s="196"/>
      <c r="BK40" s="196"/>
      <c r="BL40" s="196"/>
      <c r="BM40" s="41" t="s">
        <v>116</v>
      </c>
      <c r="BN40" s="27"/>
    </row>
    <row r="41" spans="1:70" ht="17.25" customHeight="1">
      <c r="A41" s="177"/>
      <c r="B41" s="178"/>
      <c r="C41" s="178"/>
      <c r="D41" s="178"/>
      <c r="E41" s="178"/>
      <c r="F41" s="179"/>
      <c r="G41" s="124" t="str">
        <f>+IF(OR(O39="基盤研究費",O39="大学運営経費",O39="自己負担（精算なし）",O39="その他",O39=""),"",IF(O39="先方負担","先方負担先名",IF(COUNTIF(O39,"*科研費*"),"研究代表者名","経費区分（直接/間接）")))</f>
        <v>研究代表者名</v>
      </c>
      <c r="H41" s="125"/>
      <c r="I41" s="125"/>
      <c r="J41" s="125"/>
      <c r="K41" s="125"/>
      <c r="L41" s="125"/>
      <c r="M41" s="125"/>
      <c r="N41" s="125"/>
      <c r="O41" s="126" t="s">
        <v>158</v>
      </c>
      <c r="P41" s="126"/>
      <c r="Q41" s="126"/>
      <c r="R41" s="126"/>
      <c r="S41" s="126"/>
      <c r="T41" s="126"/>
      <c r="U41" s="126"/>
      <c r="V41" s="126"/>
      <c r="W41" s="126"/>
      <c r="X41" s="126"/>
      <c r="Y41" s="126"/>
      <c r="Z41" s="126"/>
      <c r="AA41" s="126"/>
      <c r="AB41" s="126"/>
      <c r="AC41" s="126"/>
      <c r="AD41" s="126"/>
      <c r="AE41" s="126"/>
      <c r="AF41" s="126"/>
      <c r="AG41" s="127"/>
      <c r="AH41" s="132" t="s">
        <v>117</v>
      </c>
      <c r="AI41" s="133"/>
      <c r="AJ41" s="133"/>
      <c r="AK41" s="133"/>
      <c r="AL41" s="133"/>
      <c r="AM41" s="133"/>
      <c r="AN41" s="160"/>
      <c r="AO41" s="36"/>
      <c r="AP41" s="37"/>
      <c r="AQ41" s="38"/>
      <c r="AR41" s="39" t="s">
        <v>112</v>
      </c>
      <c r="AS41" s="40"/>
      <c r="AT41" s="40"/>
      <c r="AU41" s="40"/>
      <c r="AV41" s="40"/>
      <c r="AW41" s="40"/>
      <c r="AX41" s="38"/>
      <c r="AY41" s="15"/>
      <c r="AZ41" s="15"/>
      <c r="BA41" s="15"/>
      <c r="BB41" s="15"/>
      <c r="BC41" s="15"/>
      <c r="BD41" s="15"/>
      <c r="BE41" s="15"/>
      <c r="BF41" s="15"/>
      <c r="BG41" s="15"/>
      <c r="BH41" s="15"/>
      <c r="BI41" s="15"/>
      <c r="BJ41" s="15"/>
      <c r="BK41" s="15"/>
      <c r="BL41" s="15"/>
      <c r="BM41" s="15"/>
      <c r="BN41" s="21"/>
    </row>
    <row r="42" spans="1:70" ht="17.25" customHeight="1">
      <c r="A42" s="177"/>
      <c r="B42" s="178"/>
      <c r="C42" s="178"/>
      <c r="D42" s="178"/>
      <c r="E42" s="178"/>
      <c r="F42" s="179"/>
      <c r="G42" s="124" t="str">
        <f>+IF(OR(O39="基盤研究費",O39="大学運営経費",O39="自己負担（精算なし）",O39="その他",O39=""),"",IF(O39="先方負担","先方負担内容",IF(COUNTIF(O39,"*科研費*"),"所管（ﾌﾟﾛｼﾞｪｸﾄ）名称","ﾌﾟﾛｼﾞｪｸﾄNo.(ｺｰﾄﾞ)")))</f>
        <v>所管（ﾌﾟﾛｼﾞｪｸﾄ）名称</v>
      </c>
      <c r="H42" s="125"/>
      <c r="I42" s="125"/>
      <c r="J42" s="125"/>
      <c r="K42" s="125"/>
      <c r="L42" s="125"/>
      <c r="M42" s="125"/>
      <c r="N42" s="125"/>
      <c r="O42" s="390" t="s">
        <v>178</v>
      </c>
      <c r="P42" s="126"/>
      <c r="Q42" s="126"/>
      <c r="R42" s="126"/>
      <c r="S42" s="126"/>
      <c r="T42" s="126"/>
      <c r="U42" s="126"/>
      <c r="V42" s="126"/>
      <c r="W42" s="126"/>
      <c r="X42" s="126"/>
      <c r="Y42" s="126"/>
      <c r="Z42" s="126"/>
      <c r="AA42" s="126"/>
      <c r="AB42" s="126"/>
      <c r="AC42" s="126"/>
      <c r="AD42" s="126"/>
      <c r="AE42" s="126"/>
      <c r="AF42" s="126"/>
      <c r="AG42" s="127"/>
      <c r="AH42" s="136"/>
      <c r="AI42" s="137"/>
      <c r="AJ42" s="137"/>
      <c r="AK42" s="137"/>
      <c r="AL42" s="137"/>
      <c r="AM42" s="137"/>
      <c r="AN42" s="161"/>
      <c r="AO42" s="41"/>
      <c r="AP42" s="196"/>
      <c r="AQ42" s="196"/>
      <c r="AR42" s="43" t="s">
        <v>113</v>
      </c>
      <c r="AS42" s="44"/>
      <c r="AT42" s="44"/>
      <c r="AU42" s="44"/>
      <c r="AV42" s="44"/>
      <c r="AW42" s="44"/>
      <c r="AX42" s="16"/>
      <c r="AY42" s="16"/>
      <c r="AZ42" s="16"/>
      <c r="BA42" s="16"/>
      <c r="BB42" s="16"/>
      <c r="BC42" s="16"/>
      <c r="BD42" s="16"/>
      <c r="BE42" s="16"/>
      <c r="BF42" s="16"/>
      <c r="BG42" s="16"/>
      <c r="BH42" s="16"/>
      <c r="BI42" s="16"/>
      <c r="BJ42" s="16"/>
      <c r="BK42" s="16"/>
      <c r="BL42" s="16"/>
      <c r="BM42" s="16"/>
      <c r="BN42" s="27"/>
    </row>
    <row r="43" spans="1:70" ht="17.25" customHeight="1">
      <c r="A43" s="177"/>
      <c r="B43" s="178"/>
      <c r="C43" s="178"/>
      <c r="D43" s="178"/>
      <c r="E43" s="178"/>
      <c r="F43" s="179"/>
      <c r="G43" s="124" t="str">
        <f>IF(COUNTIF(O39,"*科研費*"),"ﾌﾟﾛｼﾞｪｸﾄNo.(ｺｰﾄﾞ)","")</f>
        <v>ﾌﾟﾛｼﾞｪｸﾄNo.(ｺｰﾄﾞ)</v>
      </c>
      <c r="H43" s="125"/>
      <c r="I43" s="125"/>
      <c r="J43" s="125"/>
      <c r="K43" s="125"/>
      <c r="L43" s="125"/>
      <c r="M43" s="125"/>
      <c r="N43" s="125"/>
      <c r="O43" s="126" t="s">
        <v>179</v>
      </c>
      <c r="P43" s="126"/>
      <c r="Q43" s="126"/>
      <c r="R43" s="126"/>
      <c r="S43" s="126"/>
      <c r="T43" s="126"/>
      <c r="U43" s="126"/>
      <c r="V43" s="126"/>
      <c r="W43" s="126"/>
      <c r="X43" s="126"/>
      <c r="Y43" s="126"/>
      <c r="Z43" s="126"/>
      <c r="AA43" s="126"/>
      <c r="AB43" s="126"/>
      <c r="AC43" s="126"/>
      <c r="AD43" s="126"/>
      <c r="AE43" s="126"/>
      <c r="AF43" s="126"/>
      <c r="AG43" s="127"/>
      <c r="AH43" s="169" t="s">
        <v>118</v>
      </c>
      <c r="AI43" s="170"/>
      <c r="AJ43" s="170"/>
      <c r="AK43" s="170"/>
      <c r="AL43" s="170"/>
      <c r="AM43" s="170"/>
      <c r="AN43" s="171"/>
      <c r="AO43" s="36"/>
      <c r="AP43" s="37"/>
      <c r="AQ43" s="38"/>
      <c r="AR43" s="39" t="s">
        <v>112</v>
      </c>
      <c r="AS43" s="40"/>
      <c r="AT43" s="40"/>
      <c r="AU43" s="40"/>
      <c r="AV43" s="40"/>
      <c r="AW43" s="40"/>
      <c r="AX43" s="38"/>
      <c r="AY43" s="15"/>
      <c r="AZ43" s="15"/>
      <c r="BA43" s="15"/>
      <c r="BB43" s="15"/>
      <c r="BC43" s="15"/>
      <c r="BD43" s="15"/>
      <c r="BE43" s="15"/>
      <c r="BF43" s="15"/>
      <c r="BG43" s="15"/>
      <c r="BH43" s="15"/>
      <c r="BI43" s="15"/>
      <c r="BJ43" s="15"/>
      <c r="BK43" s="15"/>
      <c r="BL43" s="15"/>
      <c r="BM43" s="15"/>
      <c r="BN43" s="21"/>
    </row>
    <row r="44" spans="1:70" ht="17.25" customHeight="1">
      <c r="A44" s="172"/>
      <c r="B44" s="173"/>
      <c r="C44" s="173"/>
      <c r="D44" s="173"/>
      <c r="E44" s="173"/>
      <c r="F44" s="174"/>
      <c r="G44" s="128" t="s">
        <v>151</v>
      </c>
      <c r="H44" s="129"/>
      <c r="I44" s="129"/>
      <c r="J44" s="129"/>
      <c r="K44" s="129"/>
      <c r="L44" s="129"/>
      <c r="M44" s="129"/>
      <c r="N44" s="129"/>
      <c r="O44" s="130"/>
      <c r="P44" s="130"/>
      <c r="Q44" s="130"/>
      <c r="R44" s="130"/>
      <c r="S44" s="130"/>
      <c r="T44" s="130"/>
      <c r="U44" s="130"/>
      <c r="V44" s="130"/>
      <c r="W44" s="130"/>
      <c r="X44" s="130"/>
      <c r="Y44" s="130"/>
      <c r="Z44" s="130"/>
      <c r="AA44" s="130"/>
      <c r="AB44" s="130"/>
      <c r="AC44" s="130"/>
      <c r="AD44" s="130"/>
      <c r="AE44" s="130"/>
      <c r="AF44" s="130"/>
      <c r="AG44" s="131"/>
      <c r="AH44" s="172"/>
      <c r="AI44" s="173"/>
      <c r="AJ44" s="173"/>
      <c r="AK44" s="173"/>
      <c r="AL44" s="173"/>
      <c r="AM44" s="173"/>
      <c r="AN44" s="174"/>
      <c r="AO44" s="41"/>
      <c r="AP44" s="196"/>
      <c r="AQ44" s="196"/>
      <c r="AR44" s="43" t="s">
        <v>113</v>
      </c>
      <c r="AS44" s="44"/>
      <c r="AT44" s="44"/>
      <c r="AU44" s="44"/>
      <c r="AV44" s="44"/>
      <c r="AW44" s="44"/>
      <c r="AX44" s="16"/>
      <c r="AY44" s="41" t="s">
        <v>119</v>
      </c>
      <c r="AZ44" s="41"/>
      <c r="BA44" s="41"/>
      <c r="BB44" s="41"/>
      <c r="BC44" s="41"/>
      <c r="BD44" s="41"/>
      <c r="BE44" s="41" t="s">
        <v>120</v>
      </c>
      <c r="BF44" s="196"/>
      <c r="BG44" s="196"/>
      <c r="BH44" s="196"/>
      <c r="BI44" s="196"/>
      <c r="BJ44" s="41" t="s">
        <v>121</v>
      </c>
      <c r="BK44" s="41" t="s">
        <v>122</v>
      </c>
      <c r="BL44" s="45"/>
      <c r="BM44" s="11"/>
      <c r="BN44" s="73"/>
    </row>
    <row r="45" spans="1:70" ht="17.25" customHeight="1">
      <c r="A45" s="169" t="s">
        <v>26</v>
      </c>
      <c r="B45" s="170"/>
      <c r="C45" s="170"/>
      <c r="D45" s="170"/>
      <c r="E45" s="170"/>
      <c r="F45" s="171"/>
      <c r="G45" s="82"/>
      <c r="H45" s="82"/>
      <c r="I45" s="107" t="s">
        <v>27</v>
      </c>
      <c r="J45" s="107"/>
      <c r="K45" s="107"/>
      <c r="L45" s="107"/>
      <c r="M45" s="107"/>
      <c r="N45" s="107"/>
      <c r="O45" s="82"/>
      <c r="P45" s="82"/>
      <c r="Q45" s="107" t="s">
        <v>28</v>
      </c>
      <c r="R45" s="107"/>
      <c r="S45" s="107"/>
      <c r="T45" s="107"/>
      <c r="U45" s="107"/>
      <c r="V45" s="107"/>
      <c r="W45" s="82"/>
      <c r="X45" s="82"/>
      <c r="Y45" s="82"/>
      <c r="Z45" s="82"/>
      <c r="AA45" s="82"/>
      <c r="AB45" s="82"/>
      <c r="AC45" s="82"/>
      <c r="AD45" s="82"/>
      <c r="AE45" s="82"/>
      <c r="AF45" s="77"/>
      <c r="AG45" s="84"/>
      <c r="AH45" s="132" t="s">
        <v>123</v>
      </c>
      <c r="AI45" s="133"/>
      <c r="AJ45" s="133"/>
      <c r="AK45" s="133"/>
      <c r="AL45" s="133"/>
      <c r="AM45" s="133"/>
      <c r="AN45" s="160"/>
      <c r="AO45" s="36"/>
      <c r="AP45" s="37"/>
      <c r="AQ45" s="38"/>
      <c r="AR45" s="39" t="s">
        <v>112</v>
      </c>
      <c r="AS45" s="40"/>
      <c r="AT45" s="40"/>
      <c r="AU45" s="40"/>
      <c r="AV45" s="40"/>
      <c r="AW45" s="40"/>
      <c r="AX45" s="38"/>
      <c r="AY45" s="15"/>
      <c r="AZ45" s="15"/>
      <c r="BA45" s="15"/>
      <c r="BB45" s="15"/>
      <c r="BC45" s="15"/>
      <c r="BD45" s="15"/>
      <c r="BE45" s="15"/>
      <c r="BF45" s="15"/>
      <c r="BG45" s="15"/>
      <c r="BH45" s="15"/>
      <c r="BI45" s="15"/>
      <c r="BJ45" s="15"/>
      <c r="BK45" s="15"/>
      <c r="BL45" s="15"/>
      <c r="BM45" s="15"/>
      <c r="BN45" s="21"/>
    </row>
    <row r="46" spans="1:70" ht="17.25" customHeight="1">
      <c r="A46" s="177"/>
      <c r="B46" s="178"/>
      <c r="C46" s="178"/>
      <c r="D46" s="178"/>
      <c r="E46" s="178"/>
      <c r="F46" s="179"/>
      <c r="G46" s="180"/>
      <c r="H46" s="144"/>
      <c r="I46" s="181" t="s">
        <v>29</v>
      </c>
      <c r="J46" s="181"/>
      <c r="K46" s="181"/>
      <c r="L46" s="181"/>
      <c r="M46" s="181"/>
      <c r="N46" s="181"/>
      <c r="O46" s="144"/>
      <c r="P46" s="144"/>
      <c r="Q46" s="181" t="s">
        <v>30</v>
      </c>
      <c r="R46" s="181"/>
      <c r="S46" s="181"/>
      <c r="T46" s="181"/>
      <c r="U46" s="181"/>
      <c r="V46" s="181"/>
      <c r="W46" s="144"/>
      <c r="X46" s="144"/>
      <c r="Y46" s="81" t="s">
        <v>31</v>
      </c>
      <c r="Z46" s="81"/>
      <c r="AA46" s="81"/>
      <c r="AB46" s="81"/>
      <c r="AC46" s="81"/>
      <c r="AD46" s="81"/>
      <c r="AE46" s="81"/>
      <c r="AF46" s="79"/>
      <c r="AG46" s="80"/>
      <c r="AH46" s="136"/>
      <c r="AI46" s="137"/>
      <c r="AJ46" s="137"/>
      <c r="AK46" s="137"/>
      <c r="AL46" s="137"/>
      <c r="AM46" s="137"/>
      <c r="AN46" s="161"/>
      <c r="AO46" s="48"/>
      <c r="AP46" s="159"/>
      <c r="AQ46" s="159"/>
      <c r="AR46" s="49" t="s">
        <v>113</v>
      </c>
      <c r="AS46" s="50"/>
      <c r="AT46" s="50"/>
      <c r="AU46" s="50"/>
      <c r="AV46" s="50"/>
      <c r="AW46" s="50"/>
      <c r="AX46" s="11"/>
      <c r="AY46" s="11"/>
      <c r="AZ46" s="11"/>
      <c r="BA46" s="11"/>
      <c r="BB46" s="11"/>
      <c r="BC46" s="11"/>
      <c r="BD46" s="11"/>
      <c r="BE46" s="11"/>
      <c r="BF46" s="11"/>
      <c r="BG46" s="11"/>
      <c r="BH46" s="11"/>
      <c r="BI46" s="11"/>
      <c r="BJ46" s="11"/>
      <c r="BK46" s="11"/>
      <c r="BL46" s="11"/>
      <c r="BM46" s="11"/>
      <c r="BN46" s="13"/>
    </row>
    <row r="47" spans="1:70" ht="17.25" customHeight="1">
      <c r="A47" s="172"/>
      <c r="B47" s="173"/>
      <c r="C47" s="173"/>
      <c r="D47" s="173"/>
      <c r="E47" s="173"/>
      <c r="F47" s="174"/>
      <c r="G47" s="145"/>
      <c r="H47" s="146"/>
      <c r="I47" s="110" t="s">
        <v>32</v>
      </c>
      <c r="J47" s="110"/>
      <c r="K47" s="110"/>
      <c r="L47" s="110"/>
      <c r="M47" s="110"/>
      <c r="N47" s="110"/>
      <c r="O47" s="146"/>
      <c r="P47" s="146"/>
      <c r="Q47" s="110" t="s">
        <v>33</v>
      </c>
      <c r="R47" s="110"/>
      <c r="S47" s="110"/>
      <c r="T47" s="110"/>
      <c r="U47" s="110"/>
      <c r="V47" s="110"/>
      <c r="W47" s="146"/>
      <c r="X47" s="146"/>
      <c r="Y47" s="83" t="s">
        <v>34</v>
      </c>
      <c r="Z47" s="83"/>
      <c r="AA47" s="83"/>
      <c r="AB47" s="83"/>
      <c r="AC47" s="83"/>
      <c r="AD47" s="83"/>
      <c r="AE47" s="83"/>
      <c r="AF47" s="83"/>
      <c r="AG47" s="85"/>
      <c r="AH47" s="132" t="s">
        <v>202</v>
      </c>
      <c r="AI47" s="133"/>
      <c r="AJ47" s="133"/>
      <c r="AK47" s="133"/>
      <c r="AL47" s="133"/>
      <c r="AM47" s="133"/>
      <c r="AN47" s="160"/>
      <c r="AO47" s="162"/>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4"/>
    </row>
    <row r="48" spans="1:70" ht="17.25" customHeight="1">
      <c r="A48" s="169" t="s">
        <v>35</v>
      </c>
      <c r="B48" s="170"/>
      <c r="C48" s="170"/>
      <c r="D48" s="170"/>
      <c r="E48" s="170"/>
      <c r="F48" s="171"/>
      <c r="G48" s="106" t="s">
        <v>36</v>
      </c>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8"/>
      <c r="AH48" s="134"/>
      <c r="AI48" s="135"/>
      <c r="AJ48" s="135"/>
      <c r="AK48" s="135"/>
      <c r="AL48" s="135"/>
      <c r="AM48" s="135"/>
      <c r="AN48" s="291"/>
      <c r="AO48" s="292"/>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4"/>
    </row>
    <row r="49" spans="1:70" ht="17.25" customHeight="1">
      <c r="A49" s="172"/>
      <c r="B49" s="173"/>
      <c r="C49" s="173"/>
      <c r="D49" s="173"/>
      <c r="E49" s="173"/>
      <c r="F49" s="174"/>
      <c r="G49" s="109"/>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1"/>
      <c r="AH49" s="134"/>
      <c r="AI49" s="135"/>
      <c r="AJ49" s="135"/>
      <c r="AK49" s="135"/>
      <c r="AL49" s="135"/>
      <c r="AM49" s="135"/>
      <c r="AN49" s="291"/>
      <c r="AO49" s="292"/>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4"/>
    </row>
    <row r="50" spans="1:70" ht="17.25" customHeight="1">
      <c r="A50" s="169" t="s">
        <v>124</v>
      </c>
      <c r="B50" s="170"/>
      <c r="C50" s="170"/>
      <c r="D50" s="170"/>
      <c r="E50" s="170"/>
      <c r="F50" s="171"/>
      <c r="G50" s="106" t="s">
        <v>204</v>
      </c>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8"/>
      <c r="AH50" s="134"/>
      <c r="AI50" s="135"/>
      <c r="AJ50" s="135"/>
      <c r="AK50" s="135"/>
      <c r="AL50" s="135"/>
      <c r="AM50" s="135"/>
      <c r="AN50" s="291"/>
      <c r="AO50" s="292"/>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4"/>
    </row>
    <row r="51" spans="1:70" ht="17.25" customHeight="1">
      <c r="A51" s="172"/>
      <c r="B51" s="173"/>
      <c r="C51" s="173"/>
      <c r="D51" s="173"/>
      <c r="E51" s="173"/>
      <c r="F51" s="174"/>
      <c r="G51" s="109"/>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1"/>
      <c r="AH51" s="134"/>
      <c r="AI51" s="135"/>
      <c r="AJ51" s="135"/>
      <c r="AK51" s="135"/>
      <c r="AL51" s="135"/>
      <c r="AM51" s="135"/>
      <c r="AN51" s="291"/>
      <c r="AO51" s="292"/>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4"/>
    </row>
    <row r="52" spans="1:70" ht="17.25" customHeight="1">
      <c r="A52" s="169" t="s">
        <v>60</v>
      </c>
      <c r="B52" s="170"/>
      <c r="C52" s="170"/>
      <c r="D52" s="170"/>
      <c r="E52" s="170"/>
      <c r="F52" s="171"/>
      <c r="G52" s="82"/>
      <c r="H52" s="82"/>
      <c r="I52" s="107" t="s">
        <v>61</v>
      </c>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8"/>
      <c r="AH52" s="134"/>
      <c r="AI52" s="135"/>
      <c r="AJ52" s="135"/>
      <c r="AK52" s="135"/>
      <c r="AL52" s="135"/>
      <c r="AM52" s="135"/>
      <c r="AN52" s="291"/>
      <c r="AO52" s="292"/>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4"/>
      <c r="BO52" s="78"/>
      <c r="BP52" s="78"/>
      <c r="BQ52" s="78"/>
      <c r="BR52" s="78"/>
    </row>
    <row r="53" spans="1:70" ht="17.25" customHeight="1">
      <c r="A53" s="172"/>
      <c r="B53" s="173"/>
      <c r="C53" s="173"/>
      <c r="D53" s="173"/>
      <c r="E53" s="173"/>
      <c r="F53" s="174"/>
      <c r="G53" s="51"/>
      <c r="H53" s="52"/>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1"/>
      <c r="AH53" s="136"/>
      <c r="AI53" s="137"/>
      <c r="AJ53" s="137"/>
      <c r="AK53" s="137"/>
      <c r="AL53" s="137"/>
      <c r="AM53" s="137"/>
      <c r="AN53" s="161"/>
      <c r="AO53" s="165"/>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7"/>
      <c r="BO53" s="78"/>
      <c r="BP53" s="78"/>
      <c r="BQ53" s="78"/>
      <c r="BR53" s="78"/>
    </row>
    <row r="54" spans="1:70" ht="19.5" customHeight="1">
      <c r="A54" s="169" t="s">
        <v>87</v>
      </c>
      <c r="B54" s="170"/>
      <c r="C54" s="170"/>
      <c r="D54" s="170"/>
      <c r="E54" s="170"/>
      <c r="F54" s="171"/>
      <c r="G54" s="97"/>
      <c r="H54" s="98"/>
      <c r="I54" s="175" t="s">
        <v>72</v>
      </c>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6"/>
      <c r="AH54" s="169" t="s">
        <v>135</v>
      </c>
      <c r="AI54" s="170"/>
      <c r="AJ54" s="170"/>
      <c r="AK54" s="170"/>
      <c r="AL54" s="170"/>
      <c r="AM54" s="170"/>
      <c r="AN54" s="171"/>
      <c r="AO54" s="328"/>
      <c r="AP54" s="329"/>
      <c r="AQ54" s="329"/>
      <c r="AR54" s="329"/>
      <c r="AS54" s="329"/>
      <c r="AT54" s="329"/>
      <c r="AU54" s="329"/>
      <c r="AV54" s="329"/>
      <c r="AW54" s="329"/>
      <c r="AX54" s="329"/>
      <c r="AY54" s="329"/>
      <c r="AZ54" s="329"/>
      <c r="BA54" s="329"/>
      <c r="BB54" s="329"/>
      <c r="BC54" s="329"/>
      <c r="BD54" s="329"/>
      <c r="BE54" s="329"/>
      <c r="BF54" s="329"/>
      <c r="BG54" s="329"/>
      <c r="BH54" s="329"/>
      <c r="BI54" s="329"/>
      <c r="BJ54" s="329"/>
      <c r="BK54" s="329"/>
      <c r="BL54" s="329"/>
      <c r="BM54" s="329"/>
      <c r="BN54" s="330"/>
      <c r="BO54" s="78"/>
      <c r="BP54" s="78"/>
      <c r="BQ54" s="78"/>
      <c r="BR54" s="78"/>
    </row>
    <row r="55" spans="1:70" ht="19.5" customHeight="1">
      <c r="A55" s="172"/>
      <c r="B55" s="173"/>
      <c r="C55" s="173"/>
      <c r="D55" s="173"/>
      <c r="E55" s="173"/>
      <c r="F55" s="174"/>
      <c r="G55" s="103"/>
      <c r="H55" s="104"/>
      <c r="I55" s="122" t="s">
        <v>95</v>
      </c>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3"/>
      <c r="AH55" s="172"/>
      <c r="AI55" s="173"/>
      <c r="AJ55" s="173"/>
      <c r="AK55" s="173"/>
      <c r="AL55" s="173"/>
      <c r="AM55" s="173"/>
      <c r="AN55" s="174"/>
      <c r="AO55" s="331"/>
      <c r="AP55" s="332"/>
      <c r="AQ55" s="332"/>
      <c r="AR55" s="332"/>
      <c r="AS55" s="332"/>
      <c r="AT55" s="332"/>
      <c r="AU55" s="332"/>
      <c r="AV55" s="332"/>
      <c r="AW55" s="332"/>
      <c r="AX55" s="332"/>
      <c r="AY55" s="332"/>
      <c r="AZ55" s="332"/>
      <c r="BA55" s="332"/>
      <c r="BB55" s="332"/>
      <c r="BC55" s="332"/>
      <c r="BD55" s="332"/>
      <c r="BE55" s="332"/>
      <c r="BF55" s="332"/>
      <c r="BG55" s="332"/>
      <c r="BH55" s="332"/>
      <c r="BI55" s="332"/>
      <c r="BJ55" s="332"/>
      <c r="BK55" s="332"/>
      <c r="BL55" s="332"/>
      <c r="BM55" s="332"/>
      <c r="BN55" s="333"/>
      <c r="BO55" s="78"/>
      <c r="BP55" s="78"/>
      <c r="BQ55" s="78"/>
      <c r="BR55" s="78"/>
    </row>
    <row r="56" spans="1:70" ht="14.25" customHeight="1">
      <c r="A56" s="2" t="s">
        <v>41</v>
      </c>
      <c r="BH56" s="78"/>
    </row>
    <row r="57" spans="1:70" ht="4.9000000000000004" customHeight="1">
      <c r="BH57" s="78"/>
    </row>
    <row r="58" spans="1:70" ht="17.25" customHeight="1">
      <c r="A58" s="87" t="s">
        <v>137</v>
      </c>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64"/>
      <c r="BC58" s="64"/>
      <c r="BD58" s="64"/>
      <c r="BE58" s="64"/>
      <c r="BF58" s="64"/>
      <c r="BG58" s="64"/>
      <c r="BH58" s="88" t="s">
        <v>141</v>
      </c>
      <c r="BI58" s="89"/>
      <c r="BJ58" s="94" t="s">
        <v>147</v>
      </c>
      <c r="BK58" s="95"/>
      <c r="BL58" s="95"/>
      <c r="BM58" s="95"/>
      <c r="BN58" s="96"/>
    </row>
    <row r="59" spans="1:70" ht="17.25" customHeight="1">
      <c r="A59" s="2" t="s">
        <v>73</v>
      </c>
      <c r="AH59" s="11"/>
      <c r="AT59" s="11"/>
      <c r="BA59" s="11"/>
      <c r="BH59" s="90"/>
      <c r="BI59" s="91"/>
      <c r="BJ59" s="97"/>
      <c r="BK59" s="98"/>
      <c r="BL59" s="98"/>
      <c r="BM59" s="98"/>
      <c r="BN59" s="99"/>
    </row>
    <row r="60" spans="1:70" ht="17.25" customHeight="1">
      <c r="A60" s="2" t="s">
        <v>74</v>
      </c>
      <c r="AT60" s="11"/>
      <c r="BA60" s="11"/>
      <c r="BH60" s="90"/>
      <c r="BI60" s="91"/>
      <c r="BJ60" s="100"/>
      <c r="BK60" s="101"/>
      <c r="BL60" s="101"/>
      <c r="BM60" s="101"/>
      <c r="BN60" s="102"/>
    </row>
    <row r="61" spans="1:70" ht="17.25" customHeight="1">
      <c r="A61" s="2" t="s">
        <v>126</v>
      </c>
      <c r="AH61" s="46"/>
      <c r="AI61" s="47"/>
      <c r="AJ61" s="47"/>
      <c r="AK61" s="47"/>
      <c r="AL61" s="47"/>
      <c r="AM61" s="47"/>
      <c r="AN61" s="11"/>
      <c r="AO61" s="11"/>
      <c r="AP61" s="11"/>
      <c r="AQ61" s="11"/>
      <c r="AR61" s="11"/>
      <c r="BH61" s="90"/>
      <c r="BI61" s="91"/>
      <c r="BJ61" s="100"/>
      <c r="BK61" s="101"/>
      <c r="BL61" s="101"/>
      <c r="BM61" s="101"/>
      <c r="BN61" s="102"/>
    </row>
    <row r="62" spans="1:70" ht="17.25" customHeight="1">
      <c r="A62" s="2" t="s">
        <v>127</v>
      </c>
      <c r="AH62" s="11"/>
      <c r="AT62" s="11"/>
      <c r="BA62" s="11"/>
      <c r="BH62" s="92"/>
      <c r="BI62" s="93"/>
      <c r="BJ62" s="103"/>
      <c r="BK62" s="104"/>
      <c r="BL62" s="104"/>
      <c r="BM62" s="104"/>
      <c r="BN62" s="105"/>
    </row>
    <row r="63" spans="1:70" ht="17.25" customHeight="1">
      <c r="A63" s="87" t="s">
        <v>128</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row>
    <row r="64" spans="1:70" ht="17.25"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row>
    <row r="65" spans="1:66" ht="17.25" customHeight="1">
      <c r="A65" s="5" t="s">
        <v>200</v>
      </c>
      <c r="BH65" s="86"/>
    </row>
    <row r="66" spans="1:66" ht="18.75" customHeight="1">
      <c r="A66" s="2" t="s">
        <v>134</v>
      </c>
      <c r="L66" s="11"/>
      <c r="M66" s="11"/>
      <c r="N66" s="11"/>
      <c r="O66" s="11"/>
      <c r="P66" s="11"/>
      <c r="Q66" s="11"/>
      <c r="AT66" s="11"/>
      <c r="BA66" s="11"/>
      <c r="BJ66" s="11"/>
    </row>
    <row r="67" spans="1:66" ht="17.25" customHeight="1">
      <c r="A67" s="5" t="s">
        <v>130</v>
      </c>
      <c r="BH67" s="86"/>
    </row>
    <row r="68" spans="1:66" ht="17.25" customHeight="1">
      <c r="A68" s="5" t="s">
        <v>201</v>
      </c>
      <c r="BH68" s="86"/>
    </row>
    <row r="69" spans="1:66">
      <c r="BG69" s="287" t="s">
        <v>45</v>
      </c>
      <c r="BH69" s="287"/>
      <c r="BI69" s="287"/>
      <c r="BJ69" s="287"/>
      <c r="BK69" s="287"/>
      <c r="BL69" s="287"/>
      <c r="BM69" s="287"/>
      <c r="BN69" s="287"/>
    </row>
  </sheetData>
  <mergeCells count="226">
    <mergeCell ref="A58:BA58"/>
    <mergeCell ref="BH58:BI62"/>
    <mergeCell ref="BJ58:BN58"/>
    <mergeCell ref="BJ59:BN62"/>
    <mergeCell ref="A63:BN64"/>
    <mergeCell ref="A54:F55"/>
    <mergeCell ref="G54:H54"/>
    <mergeCell ref="I54:AG54"/>
    <mergeCell ref="AH54:AN55"/>
    <mergeCell ref="AO54:BN55"/>
    <mergeCell ref="G55:H55"/>
    <mergeCell ref="I55:AG55"/>
    <mergeCell ref="A50:F51"/>
    <mergeCell ref="G50:AG51"/>
    <mergeCell ref="A52:F53"/>
    <mergeCell ref="I52:AG53"/>
    <mergeCell ref="Q46:V46"/>
    <mergeCell ref="W46:X46"/>
    <mergeCell ref="AP46:AQ46"/>
    <mergeCell ref="G47:H47"/>
    <mergeCell ref="I47:N47"/>
    <mergeCell ref="O47:P47"/>
    <mergeCell ref="Q47:V47"/>
    <mergeCell ref="W47:X47"/>
    <mergeCell ref="AH47:AN53"/>
    <mergeCell ref="AO47:BN53"/>
    <mergeCell ref="A45:F47"/>
    <mergeCell ref="I45:N45"/>
    <mergeCell ref="Q45:V45"/>
    <mergeCell ref="AH45:AN46"/>
    <mergeCell ref="G46:H46"/>
    <mergeCell ref="I46:N46"/>
    <mergeCell ref="O46:P46"/>
    <mergeCell ref="A48:F49"/>
    <mergeCell ref="G48:AG49"/>
    <mergeCell ref="BD40:BL40"/>
    <mergeCell ref="G41:N41"/>
    <mergeCell ref="O41:AG41"/>
    <mergeCell ref="AH41:AN42"/>
    <mergeCell ref="G42:N42"/>
    <mergeCell ref="O42:AG42"/>
    <mergeCell ref="AP42:AQ42"/>
    <mergeCell ref="A39:F44"/>
    <mergeCell ref="G39:N39"/>
    <mergeCell ref="O39:AG39"/>
    <mergeCell ref="AH39:AN40"/>
    <mergeCell ref="G40:N40"/>
    <mergeCell ref="O40:AG40"/>
    <mergeCell ref="G43:N43"/>
    <mergeCell ref="O43:AG43"/>
    <mergeCell ref="AH43:AN44"/>
    <mergeCell ref="G44:N44"/>
    <mergeCell ref="O44:AG44"/>
    <mergeCell ref="AP44:AQ44"/>
    <mergeCell ref="BF44:BI44"/>
    <mergeCell ref="AN37:AP37"/>
    <mergeCell ref="AQ37:AW37"/>
    <mergeCell ref="BC37:BE37"/>
    <mergeCell ref="BF37:BN37"/>
    <mergeCell ref="G32:K32"/>
    <mergeCell ref="T32:AG32"/>
    <mergeCell ref="AN32:AR32"/>
    <mergeCell ref="BA32:BN32"/>
    <mergeCell ref="BC34:BN34"/>
    <mergeCell ref="AI36:AM37"/>
    <mergeCell ref="AN36:AP36"/>
    <mergeCell ref="AQ36:AW36"/>
    <mergeCell ref="AX36:BB37"/>
    <mergeCell ref="BC36:BE36"/>
    <mergeCell ref="BF36:BN36"/>
    <mergeCell ref="AN30:AR30"/>
    <mergeCell ref="BA30:BN30"/>
    <mergeCell ref="B31:F32"/>
    <mergeCell ref="G31:K31"/>
    <mergeCell ref="P31:S32"/>
    <mergeCell ref="T31:AG31"/>
    <mergeCell ref="AI31:AM32"/>
    <mergeCell ref="AN31:AR31"/>
    <mergeCell ref="AH29:AH32"/>
    <mergeCell ref="AI29:AM30"/>
    <mergeCell ref="AN29:AR29"/>
    <mergeCell ref="AS29:AV32"/>
    <mergeCell ref="AW29:AZ30"/>
    <mergeCell ref="BA29:BN29"/>
    <mergeCell ref="AW31:AZ32"/>
    <mergeCell ref="BA31:BN31"/>
    <mergeCell ref="A29:A32"/>
    <mergeCell ref="B29:F30"/>
    <mergeCell ref="G29:K29"/>
    <mergeCell ref="L29:O32"/>
    <mergeCell ref="P29:S30"/>
    <mergeCell ref="T29:AG29"/>
    <mergeCell ref="A36:E37"/>
    <mergeCell ref="F36:K37"/>
    <mergeCell ref="AE36:AH37"/>
    <mergeCell ref="G30:K30"/>
    <mergeCell ref="T30:AG30"/>
    <mergeCell ref="AN26:AR26"/>
    <mergeCell ref="BA26:BN26"/>
    <mergeCell ref="B27:F28"/>
    <mergeCell ref="G27:K27"/>
    <mergeCell ref="P27:S28"/>
    <mergeCell ref="T27:AG27"/>
    <mergeCell ref="AI27:AM28"/>
    <mergeCell ref="AN27:AR27"/>
    <mergeCell ref="AH25:AH28"/>
    <mergeCell ref="AI25:AM26"/>
    <mergeCell ref="AN25:AR25"/>
    <mergeCell ref="AS25:AV28"/>
    <mergeCell ref="AW25:AZ26"/>
    <mergeCell ref="BA25:BN25"/>
    <mergeCell ref="AW27:AZ28"/>
    <mergeCell ref="BA27:BN27"/>
    <mergeCell ref="G28:K28"/>
    <mergeCell ref="T28:AG28"/>
    <mergeCell ref="AN28:AR28"/>
    <mergeCell ref="BA28:BN28"/>
    <mergeCell ref="AN24:AR24"/>
    <mergeCell ref="BA24:BN24"/>
    <mergeCell ref="A25:A28"/>
    <mergeCell ref="B25:F26"/>
    <mergeCell ref="G25:K25"/>
    <mergeCell ref="L25:O28"/>
    <mergeCell ref="P25:S26"/>
    <mergeCell ref="T25:AG25"/>
    <mergeCell ref="P23:S24"/>
    <mergeCell ref="T23:AG23"/>
    <mergeCell ref="AI23:AM24"/>
    <mergeCell ref="AN23:AR23"/>
    <mergeCell ref="AW23:AZ24"/>
    <mergeCell ref="BA23:BN23"/>
    <mergeCell ref="AH21:AH24"/>
    <mergeCell ref="AI21:AM22"/>
    <mergeCell ref="AN21:AR21"/>
    <mergeCell ref="AS21:AV24"/>
    <mergeCell ref="AW21:AZ22"/>
    <mergeCell ref="BA21:BN21"/>
    <mergeCell ref="AN22:AR22"/>
    <mergeCell ref="BA22:BN22"/>
    <mergeCell ref="G26:K26"/>
    <mergeCell ref="T26:AG26"/>
    <mergeCell ref="A21:A24"/>
    <mergeCell ref="B21:F22"/>
    <mergeCell ref="G21:K21"/>
    <mergeCell ref="L21:O24"/>
    <mergeCell ref="P21:S22"/>
    <mergeCell ref="T21:AG21"/>
    <mergeCell ref="G22:K22"/>
    <mergeCell ref="T22:AG22"/>
    <mergeCell ref="B23:F24"/>
    <mergeCell ref="G23:K23"/>
    <mergeCell ref="G24:K24"/>
    <mergeCell ref="T24:AG24"/>
    <mergeCell ref="AH19:AH20"/>
    <mergeCell ref="AI19:AM20"/>
    <mergeCell ref="AN19:AR19"/>
    <mergeCell ref="AS19:AV20"/>
    <mergeCell ref="AW19:AZ20"/>
    <mergeCell ref="BA19:BN19"/>
    <mergeCell ref="AN20:AR20"/>
    <mergeCell ref="BA20:BN20"/>
    <mergeCell ref="A19:A20"/>
    <mergeCell ref="B19:F20"/>
    <mergeCell ref="G19:K19"/>
    <mergeCell ref="L19:O20"/>
    <mergeCell ref="P19:S20"/>
    <mergeCell ref="T19:AG19"/>
    <mergeCell ref="G20:K20"/>
    <mergeCell ref="T20:AG20"/>
    <mergeCell ref="V16:AE16"/>
    <mergeCell ref="AF16:AG16"/>
    <mergeCell ref="V17:AE17"/>
    <mergeCell ref="AF17:AG17"/>
    <mergeCell ref="A14:F15"/>
    <mergeCell ref="G14:O15"/>
    <mergeCell ref="P14:U15"/>
    <mergeCell ref="V14:AE14"/>
    <mergeCell ref="AF14:AG14"/>
    <mergeCell ref="AC12:AE13"/>
    <mergeCell ref="A11:F11"/>
    <mergeCell ref="G11:H11"/>
    <mergeCell ref="I11:N11"/>
    <mergeCell ref="O11:P11"/>
    <mergeCell ref="Q11:AG11"/>
    <mergeCell ref="AN14:AO14"/>
    <mergeCell ref="V15:AE15"/>
    <mergeCell ref="AF15:AG15"/>
    <mergeCell ref="AH15:AM17"/>
    <mergeCell ref="AN15:BN17"/>
    <mergeCell ref="AF12:AG13"/>
    <mergeCell ref="AH12:AM14"/>
    <mergeCell ref="AN12:AO12"/>
    <mergeCell ref="AP12:BN12"/>
    <mergeCell ref="AN13:AO13"/>
    <mergeCell ref="AP13:BD13"/>
    <mergeCell ref="BE13:BF13"/>
    <mergeCell ref="BG13:BN13"/>
    <mergeCell ref="AP14:AS14"/>
    <mergeCell ref="AU14:BM14"/>
    <mergeCell ref="A16:F17"/>
    <mergeCell ref="G16:O17"/>
    <mergeCell ref="P16:U17"/>
    <mergeCell ref="A1:E2"/>
    <mergeCell ref="F1:K2"/>
    <mergeCell ref="R1:AQ3"/>
    <mergeCell ref="BE1:BN2"/>
    <mergeCell ref="BD4:BN4"/>
    <mergeCell ref="AZ5:BC5"/>
    <mergeCell ref="BD5:BN5"/>
    <mergeCell ref="BG69:BN69"/>
    <mergeCell ref="AN11:BN11"/>
    <mergeCell ref="AZ6:BC6"/>
    <mergeCell ref="BD6:BN6"/>
    <mergeCell ref="AZ7:BC7"/>
    <mergeCell ref="BD7:BN7"/>
    <mergeCell ref="A9:BN9"/>
    <mergeCell ref="A10:F10"/>
    <mergeCell ref="G10:AG10"/>
    <mergeCell ref="AH10:AM11"/>
    <mergeCell ref="AN10:AS10"/>
    <mergeCell ref="AT10:BN10"/>
    <mergeCell ref="A12:F13"/>
    <mergeCell ref="G12:O13"/>
    <mergeCell ref="P12:Q13"/>
    <mergeCell ref="R12:Z13"/>
    <mergeCell ref="AA12:AB13"/>
  </mergeCells>
  <phoneticPr fontId="4"/>
  <dataValidations count="2">
    <dataValidation type="list" allowBlank="1" showInputMessage="1" showErrorMessage="1" sqref="O39:AG39" xr:uid="{00000000-0002-0000-0500-000000000000}">
      <formula1>"(選択してください),基盤研究費,大学運営経費,科研費（代表）,科研費（学内分担）,科研費（学外分担）,寄附金,補助金,受託事業,共同研究,受託研究,助成金,科研間接経費,自己負担（精算なし）,先方負担,その他"</formula1>
    </dataValidation>
    <dataValidation type="list" allowBlank="1" showInputMessage="1" showErrorMessage="1" sqref="G16 G14:O15" xr:uid="{00000000-0002-0000-0500-000001000000}">
      <formula1>"自宅,杉本キャンパス,阿倍野キャンパス,中百舌鳥キャンパス,羽曳野キャンパス,りんくうキャンパス,職務外用務地（兼業）,職務外用務地（私用）"</formula1>
    </dataValidation>
  </dataValidations>
  <printOptions horizontalCentered="1"/>
  <pageMargins left="0.19685039370078741" right="0.19685039370078741" top="0.39370078740157483" bottom="0.19685039370078741" header="0.11811023622047245" footer="0.11811023622047245"/>
  <pageSetup paperSize="9" scale="96" orientation="landscape" r:id="rId1"/>
  <headerFooter>
    <oddFooter>&amp;L&amp;P</oddFooter>
  </headerFooter>
  <rowBreaks count="1" manualBreakCount="1">
    <brk id="35" max="65"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43</xdr:row>
                    <xdr:rowOff>228600</xdr:rowOff>
                  </from>
                  <to>
                    <xdr:col>7</xdr:col>
                    <xdr:colOff>123825</xdr:colOff>
                    <xdr:row>45</xdr:row>
                    <xdr:rowOff>19050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14</xdr:col>
                    <xdr:colOff>47625</xdr:colOff>
                    <xdr:row>43</xdr:row>
                    <xdr:rowOff>228600</xdr:rowOff>
                  </from>
                  <to>
                    <xdr:col>15</xdr:col>
                    <xdr:colOff>123825</xdr:colOff>
                    <xdr:row>45</xdr:row>
                    <xdr:rowOff>19050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6</xdr:col>
                    <xdr:colOff>47625</xdr:colOff>
                    <xdr:row>44</xdr:row>
                    <xdr:rowOff>228600</xdr:rowOff>
                  </from>
                  <to>
                    <xdr:col>7</xdr:col>
                    <xdr:colOff>123825</xdr:colOff>
                    <xdr:row>46</xdr:row>
                    <xdr:rowOff>19050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14</xdr:col>
                    <xdr:colOff>47625</xdr:colOff>
                    <xdr:row>44</xdr:row>
                    <xdr:rowOff>228600</xdr:rowOff>
                  </from>
                  <to>
                    <xdr:col>15</xdr:col>
                    <xdr:colOff>123825</xdr:colOff>
                    <xdr:row>46</xdr:row>
                    <xdr:rowOff>19050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22</xdr:col>
                    <xdr:colOff>47625</xdr:colOff>
                    <xdr:row>44</xdr:row>
                    <xdr:rowOff>228600</xdr:rowOff>
                  </from>
                  <to>
                    <xdr:col>23</xdr:col>
                    <xdr:colOff>123825</xdr:colOff>
                    <xdr:row>46</xdr:row>
                    <xdr:rowOff>19050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6</xdr:col>
                    <xdr:colOff>47625</xdr:colOff>
                    <xdr:row>45</xdr:row>
                    <xdr:rowOff>228600</xdr:rowOff>
                  </from>
                  <to>
                    <xdr:col>7</xdr:col>
                    <xdr:colOff>123825</xdr:colOff>
                    <xdr:row>47</xdr:row>
                    <xdr:rowOff>19050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14</xdr:col>
                    <xdr:colOff>47625</xdr:colOff>
                    <xdr:row>45</xdr:row>
                    <xdr:rowOff>228600</xdr:rowOff>
                  </from>
                  <to>
                    <xdr:col>15</xdr:col>
                    <xdr:colOff>123825</xdr:colOff>
                    <xdr:row>47</xdr:row>
                    <xdr:rowOff>19050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22</xdr:col>
                    <xdr:colOff>47625</xdr:colOff>
                    <xdr:row>45</xdr:row>
                    <xdr:rowOff>228600</xdr:rowOff>
                  </from>
                  <to>
                    <xdr:col>23</xdr:col>
                    <xdr:colOff>123825</xdr:colOff>
                    <xdr:row>47</xdr:row>
                    <xdr:rowOff>19050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6</xdr:col>
                    <xdr:colOff>47625</xdr:colOff>
                    <xdr:row>51</xdr:row>
                    <xdr:rowOff>95250</xdr:rowOff>
                  </from>
                  <to>
                    <xdr:col>7</xdr:col>
                    <xdr:colOff>123825</xdr:colOff>
                    <xdr:row>52</xdr:row>
                    <xdr:rowOff>114300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6</xdr:col>
                    <xdr:colOff>47625</xdr:colOff>
                    <xdr:row>47</xdr:row>
                    <xdr:rowOff>104775</xdr:rowOff>
                  </from>
                  <to>
                    <xdr:col>7</xdr:col>
                    <xdr:colOff>123825</xdr:colOff>
                    <xdr:row>48</xdr:row>
                    <xdr:rowOff>123825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39</xdr:col>
                    <xdr:colOff>47625</xdr:colOff>
                    <xdr:row>11</xdr:row>
                    <xdr:rowOff>0</xdr:rowOff>
                  </from>
                  <to>
                    <xdr:col>40</xdr:col>
                    <xdr:colOff>123825</xdr:colOff>
                    <xdr:row>12</xdr:row>
                    <xdr:rowOff>19050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6</xdr:col>
                    <xdr:colOff>47625</xdr:colOff>
                    <xdr:row>9</xdr:row>
                    <xdr:rowOff>228600</xdr:rowOff>
                  </from>
                  <to>
                    <xdr:col>7</xdr:col>
                    <xdr:colOff>123825</xdr:colOff>
                    <xdr:row>10</xdr:row>
                    <xdr:rowOff>228600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14</xdr:col>
                    <xdr:colOff>47625</xdr:colOff>
                    <xdr:row>9</xdr:row>
                    <xdr:rowOff>228600</xdr:rowOff>
                  </from>
                  <to>
                    <xdr:col>15</xdr:col>
                    <xdr:colOff>123825</xdr:colOff>
                    <xdr:row>10</xdr:row>
                    <xdr:rowOff>228600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39</xdr:col>
                    <xdr:colOff>47625</xdr:colOff>
                    <xdr:row>11</xdr:row>
                    <xdr:rowOff>0</xdr:rowOff>
                  </from>
                  <to>
                    <xdr:col>40</xdr:col>
                    <xdr:colOff>123825</xdr:colOff>
                    <xdr:row>12</xdr:row>
                    <xdr:rowOff>19050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6</xdr:col>
                    <xdr:colOff>47625</xdr:colOff>
                    <xdr:row>52</xdr:row>
                    <xdr:rowOff>209550</xdr:rowOff>
                  </from>
                  <to>
                    <xdr:col>7</xdr:col>
                    <xdr:colOff>123825</xdr:colOff>
                    <xdr:row>53</xdr:row>
                    <xdr:rowOff>228600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6</xdr:col>
                    <xdr:colOff>47625</xdr:colOff>
                    <xdr:row>53</xdr:row>
                    <xdr:rowOff>209550</xdr:rowOff>
                  </from>
                  <to>
                    <xdr:col>7</xdr:col>
                    <xdr:colOff>123825</xdr:colOff>
                    <xdr:row>54</xdr:row>
                    <xdr:rowOff>200025</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41</xdr:col>
                    <xdr:colOff>19050</xdr:colOff>
                    <xdr:row>37</xdr:row>
                    <xdr:rowOff>161925</xdr:rowOff>
                  </from>
                  <to>
                    <xdr:col>43</xdr:col>
                    <xdr:colOff>19050</xdr:colOff>
                    <xdr:row>39</xdr:row>
                    <xdr:rowOff>9525</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41</xdr:col>
                    <xdr:colOff>19050</xdr:colOff>
                    <xdr:row>38</xdr:row>
                    <xdr:rowOff>228600</xdr:rowOff>
                  </from>
                  <to>
                    <xdr:col>43</xdr:col>
                    <xdr:colOff>19050</xdr:colOff>
                    <xdr:row>40</xdr:row>
                    <xdr:rowOff>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41</xdr:col>
                    <xdr:colOff>28575</xdr:colOff>
                    <xdr:row>40</xdr:row>
                    <xdr:rowOff>219075</xdr:rowOff>
                  </from>
                  <to>
                    <xdr:col>43</xdr:col>
                    <xdr:colOff>28575</xdr:colOff>
                    <xdr:row>42</xdr:row>
                    <xdr:rowOff>28575</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41</xdr:col>
                    <xdr:colOff>19050</xdr:colOff>
                    <xdr:row>40</xdr:row>
                    <xdr:rowOff>0</xdr:rowOff>
                  </from>
                  <to>
                    <xdr:col>43</xdr:col>
                    <xdr:colOff>19050</xdr:colOff>
                    <xdr:row>41</xdr:row>
                    <xdr:rowOff>28575</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41</xdr:col>
                    <xdr:colOff>28575</xdr:colOff>
                    <xdr:row>42</xdr:row>
                    <xdr:rowOff>219075</xdr:rowOff>
                  </from>
                  <to>
                    <xdr:col>43</xdr:col>
                    <xdr:colOff>28575</xdr:colOff>
                    <xdr:row>44</xdr:row>
                    <xdr:rowOff>28575</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41</xdr:col>
                    <xdr:colOff>19050</xdr:colOff>
                    <xdr:row>42</xdr:row>
                    <xdr:rowOff>0</xdr:rowOff>
                  </from>
                  <to>
                    <xdr:col>43</xdr:col>
                    <xdr:colOff>19050</xdr:colOff>
                    <xdr:row>43</xdr:row>
                    <xdr:rowOff>28575</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41</xdr:col>
                    <xdr:colOff>28575</xdr:colOff>
                    <xdr:row>44</xdr:row>
                    <xdr:rowOff>219075</xdr:rowOff>
                  </from>
                  <to>
                    <xdr:col>43</xdr:col>
                    <xdr:colOff>28575</xdr:colOff>
                    <xdr:row>46</xdr:row>
                    <xdr:rowOff>28575</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41</xdr:col>
                    <xdr:colOff>19050</xdr:colOff>
                    <xdr:row>44</xdr:row>
                    <xdr:rowOff>0</xdr:rowOff>
                  </from>
                  <to>
                    <xdr:col>43</xdr:col>
                    <xdr:colOff>19050</xdr:colOff>
                    <xdr:row>45</xdr:row>
                    <xdr:rowOff>28575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6</xdr:col>
                    <xdr:colOff>47625</xdr:colOff>
                    <xdr:row>49</xdr:row>
                    <xdr:rowOff>114300</xdr:rowOff>
                  </from>
                  <to>
                    <xdr:col>8</xdr:col>
                    <xdr:colOff>9525</xdr:colOff>
                    <xdr:row>50</xdr:row>
                    <xdr:rowOff>133350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56</xdr:col>
                    <xdr:colOff>47625</xdr:colOff>
                    <xdr:row>11</xdr:row>
                    <xdr:rowOff>228600</xdr:rowOff>
                  </from>
                  <to>
                    <xdr:col>57</xdr:col>
                    <xdr:colOff>123825</xdr:colOff>
                    <xdr:row>13</xdr:row>
                    <xdr:rowOff>19050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39</xdr:col>
                    <xdr:colOff>47625</xdr:colOff>
                    <xdr:row>13</xdr:row>
                    <xdr:rowOff>0</xdr:rowOff>
                  </from>
                  <to>
                    <xdr:col>40</xdr:col>
                    <xdr:colOff>123825</xdr:colOff>
                    <xdr:row>14</xdr:row>
                    <xdr:rowOff>19050</xdr:rowOff>
                  </to>
                </anchor>
              </controlPr>
            </control>
          </mc:Choice>
        </mc:AlternateContent>
        <mc:AlternateContent xmlns:mc="http://schemas.openxmlformats.org/markup-compatibility/2006">
          <mc:Choice Requires="x14">
            <control shapeId="22565" r:id="rId38" name="Check Box 37">
              <controlPr defaultSize="0" autoFill="0" autoLine="0" autoPict="0">
                <anchor moveWithCells="1">
                  <from>
                    <xdr:col>6</xdr:col>
                    <xdr:colOff>47625</xdr:colOff>
                    <xdr:row>9</xdr:row>
                    <xdr:rowOff>228600</xdr:rowOff>
                  </from>
                  <to>
                    <xdr:col>7</xdr:col>
                    <xdr:colOff>123825</xdr:colOff>
                    <xdr:row>10</xdr:row>
                    <xdr:rowOff>228600</xdr:rowOff>
                  </to>
                </anchor>
              </controlPr>
            </control>
          </mc:Choice>
        </mc:AlternateContent>
        <mc:AlternateContent xmlns:mc="http://schemas.openxmlformats.org/markup-compatibility/2006">
          <mc:Choice Requires="x14">
            <control shapeId="22566" r:id="rId39" name="Check Box 38">
              <controlPr defaultSize="0" autoFill="0" autoLine="0" autoPict="0">
                <anchor moveWithCells="1">
                  <from>
                    <xdr:col>14</xdr:col>
                    <xdr:colOff>47625</xdr:colOff>
                    <xdr:row>9</xdr:row>
                    <xdr:rowOff>228600</xdr:rowOff>
                  </from>
                  <to>
                    <xdr:col>15</xdr:col>
                    <xdr:colOff>123825</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用務依頼書（国内)</vt:lpstr>
      <vt:lpstr>旅行報告書兼精算依頼書（国内）</vt:lpstr>
      <vt:lpstr>用務依頼書（国外)</vt:lpstr>
      <vt:lpstr>旅行報告書兼精算依頼書（国外）</vt:lpstr>
      <vt:lpstr>【記入例】用務依頼書（国内)</vt:lpstr>
      <vt:lpstr>【記入例】用務依頼書（国外)</vt:lpstr>
      <vt:lpstr>'【記入例】用務依頼書（国外)'!Print_Area</vt:lpstr>
      <vt:lpstr>'【記入例】用務依頼書（国内)'!Print_Area</vt:lpstr>
      <vt:lpstr>'用務依頼書（国外)'!Print_Area</vt:lpstr>
      <vt:lpstr>'用務依頼書（国内)'!Print_Area</vt:lpstr>
      <vt:lpstr>'旅行報告書兼精算依頼書（国外）'!Print_Area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2022-04-02T03:07:52Z</cp:lastPrinted>
  <dcterms:created xsi:type="dcterms:W3CDTF">2022-02-15T07:06:29Z</dcterms:created>
  <dcterms:modified xsi:type="dcterms:W3CDTF">2022-04-02T03:08:11Z</dcterms:modified>
</cp:coreProperties>
</file>